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2205" windowWidth="15480" windowHeight="8460" activeTab="0"/>
  </bookViews>
  <sheets>
    <sheet name="Mistrzostwa2020 rok" sheetId="1" r:id="rId1"/>
    <sheet name="Mistrzostwo Punktowe" sheetId="2" r:id="rId2"/>
    <sheet name="kat.A" sheetId="3" r:id="rId3"/>
    <sheet name="kat.B" sheetId="4" r:id="rId4"/>
    <sheet name="kat.C" sheetId="5" r:id="rId5"/>
    <sheet name="kat.D" sheetId="6" r:id="rId6"/>
    <sheet name="kat.M" sheetId="7" r:id="rId7"/>
    <sheet name="kat.G" sheetId="8" r:id="rId8"/>
    <sheet name="GMP" sheetId="9" r:id="rId9"/>
    <sheet name="Intermistrzostwo" sheetId="10" r:id="rId10"/>
    <sheet name="Drużyna 5 lotników" sheetId="11" r:id="rId11"/>
    <sheet name="Drużyna 3 gołębi rocznych" sheetId="12" r:id="rId12"/>
    <sheet name="Mistrzostwo DERBY" sheetId="13" r:id="rId13"/>
    <sheet name="Mistrzostwa Jubileuszowe" sheetId="14" r:id="rId14"/>
    <sheet name="Najlepsze lotniki" sheetId="15" r:id="rId15"/>
    <sheet name="Mistrzostwo gołębi młodych" sheetId="16" r:id="rId16"/>
  </sheets>
  <definedNames>
    <definedName name="_50" localSheetId="1">'Mistrzostwo Punktowe'!#REF!</definedName>
    <definedName name="berlin" localSheetId="13">'Mistrzostwa Jubileuszowe'!#REF!</definedName>
    <definedName name="berlin_1" localSheetId="13">'Mistrzostwa Jubileuszowe'!#REF!</definedName>
    <definedName name="brodnica" localSheetId="15">'Mistrzostwo gołębi młodych'!#REF!</definedName>
    <definedName name="calosc" localSheetId="1">'Mistrzostwo Punktowe'!#REF!</definedName>
    <definedName name="calosc_mlode" localSheetId="15">'Mistrzostwo gołębi młodych'!#REF!</definedName>
    <definedName name="caloscokreg" localSheetId="1">'Mistrzostwo Punktowe'!#REF!</definedName>
    <definedName name="ch_40" localSheetId="15">'Mistrzostwo gołębi młodych'!#REF!</definedName>
    <definedName name="ch_całość" localSheetId="15">'Mistrzostwo gołębi młodych'!#REF!</definedName>
    <definedName name="ch_druzyna" localSheetId="15">'Mistrzostwo gołębi młodych'!#REF!</definedName>
    <definedName name="ch_lotniki" localSheetId="15">'Mistrzostwo gołębi młodych'!#REF!</definedName>
    <definedName name="Che_mno5z15" localSheetId="13">'Mistrzostwa Jubileuszowe'!#REF!</definedName>
    <definedName name="Che_mno5zcał_o_ci" localSheetId="13">'Mistrzostwa Jubileuszowe'!#REF!</definedName>
    <definedName name="chełmno" localSheetId="15">'Mistrzostwo gołębi młodych'!#REF!</definedName>
    <definedName name="chełmno50" localSheetId="1">'Mistrzostwo Punktowe'!#REF!</definedName>
    <definedName name="Chełmnocałość" localSheetId="1">'Mistrzostwo Punktowe'!#REF!</definedName>
    <definedName name="chełmża" localSheetId="15">'Mistrzostwo gołębi młodych'!#REF!</definedName>
    <definedName name="chełmża" localSheetId="1">'Mistrzostwo Punktowe'!#REF!</definedName>
    <definedName name="chełmża_1" localSheetId="15">'Mistrzostwo gołębi młodych'!#REF!</definedName>
    <definedName name="chełmża_2" localSheetId="15">'Mistrzostwo gołębi młodych'!#REF!</definedName>
    <definedName name="chełmża_3" localSheetId="15">'Mistrzostwo gołębi młodych'!#REF!</definedName>
    <definedName name="DROYZNA_5_LOTNIKOW" localSheetId="10">'Drużyna 5 lotników'!#REF!</definedName>
    <definedName name="DRUYZNA__3_ROCYNE" localSheetId="11">'Drużyna 3 gołębi rocznych'!#REF!</definedName>
    <definedName name="DRUZYNA__JEDNOROCZNE" localSheetId="7">'kat.G'!#REF!</definedName>
    <definedName name="druzyna_mlode" localSheetId="15">'Mistrzostwo gołębi młodych'!#REF!</definedName>
    <definedName name="druzyna3lotnikow" localSheetId="11">'Drużyna 3 gołębi rocznych'!#REF!</definedName>
    <definedName name="druzyna5lotnikow" localSheetId="10">'Drużyna 5 lotników'!#REF!</definedName>
    <definedName name="GMP" localSheetId="8">'GMP'!#REF!</definedName>
    <definedName name="gmpmlode" localSheetId="15">'Mistrzostwo gołębi młodych'!#REF!</definedName>
    <definedName name="GRUDZIADZ_ZESTAWIENIA" localSheetId="8">'GMP'!#REF!</definedName>
    <definedName name="GRUDZIADZ_ZESTAWIENIA" localSheetId="9">'Intermistrzostwo'!$H$6:$I$247</definedName>
    <definedName name="GRUDZIADZ_ZESTAWIENIA" localSheetId="2">'kat.A'!$H$11:$I$341</definedName>
    <definedName name="GRUDZIADZ_ZESTAWIENIA" localSheetId="1">'Mistrzostwo Punktowe'!#REF!</definedName>
    <definedName name="GRUDZIADZ_ZESTAWIENIA" localSheetId="14">'Najlepsze lotniki'!#REF!</definedName>
    <definedName name="GRUDZIADZ_ZESTAWIENIA_1" localSheetId="9">'Intermistrzostwo'!$K$4:$K$206</definedName>
    <definedName name="iława" localSheetId="15">'Mistrzostwo gołębi młodych'!#REF!</definedName>
    <definedName name="Iława_młode" localSheetId="15">'Mistrzostwo gołębi młodych'!#REF!</definedName>
    <definedName name="KAT.A" localSheetId="2">'kat.A'!#REF!</definedName>
    <definedName name="KAT.A_1" localSheetId="2">'kat.A'!#REF!</definedName>
    <definedName name="KAT.B" localSheetId="3">'kat.B'!#REF!</definedName>
    <definedName name="KAT.C" localSheetId="4">'kat.C'!#REF!</definedName>
    <definedName name="KAT.D" localSheetId="5">'kat.D'!#REF!</definedName>
    <definedName name="KAT.M" localSheetId="6">'kat.M'!#REF!</definedName>
    <definedName name="Klasyf._Punktowa___Chełmno_2014_txt" localSheetId="1">'Mistrzostwo Punktowe'!#REF!</definedName>
    <definedName name="Klasyf._Punktowa_z_50___Chełmno_2014_txt" localSheetId="1">'Mistrzostwo Punktowe'!#REF!</definedName>
    <definedName name="Klasyfikacja_punktowa_z_50___Świecie_2014_txt" localSheetId="1">'Mistrzostwo Punktowe'!#REF!</definedName>
    <definedName name="Klasyfikacja_punktowa_z_całości___Świecie_2014_txt" localSheetId="1">'Mistrzostwo Punktowe'!#REF!</definedName>
    <definedName name="lonikiM" localSheetId="14">'Najlepsze lotniki'!#REF!</definedName>
    <definedName name="LOT_JUBILEUSZOWY_5_z_CAŁOŚCI_grudziądz" localSheetId="13">'Mistrzostwa Jubileuszowe'!#REF!</definedName>
    <definedName name="LOT_JUBILEUSZOWY_8_z_15_grudziądz" localSheetId="13">'Mistrzostwa Jubileuszowe'!#REF!</definedName>
    <definedName name="lot0" localSheetId="14">'Najlepsze lotniki'!#REF!</definedName>
    <definedName name="lot02017" localSheetId="14">'Najlepsze lotniki'!#REF!</definedName>
    <definedName name="lot1" localSheetId="14">'Najlepsze lotniki'!#REF!</definedName>
    <definedName name="lot12017" localSheetId="14">'Najlepsze lotniki'!#REF!</definedName>
    <definedName name="lotmlodetorun" localSheetId="15">'Mistrzostwo gołębi młodych'!#REF!</definedName>
    <definedName name="lotniczka" localSheetId="14">'Najlepsze lotniki'!#REF!</definedName>
    <definedName name="lotniczkaroczna" localSheetId="14">'Najlepsze lotniki'!#REF!</definedName>
    <definedName name="lotnik" localSheetId="14">'Najlepsze lotniki'!#REF!</definedName>
    <definedName name="lotnik_druzyna3" localSheetId="11">'Drużyna 3 gołębi rocznych'!#REF!</definedName>
    <definedName name="lotnik_druzyna5" localSheetId="10">'Drużyna 5 lotników'!#REF!</definedName>
    <definedName name="LOTNIK_MŁODEI" localSheetId="15">'Mistrzostwo gołębi młodych'!#REF!</definedName>
    <definedName name="lotnik0" localSheetId="14">'Najlepsze lotniki'!#REF!</definedName>
    <definedName name="lotnik0_2016" localSheetId="14">'Najlepsze lotniki'!#REF!</definedName>
    <definedName name="lotnik1" localSheetId="14">'Najlepsze lotniki'!#REF!</definedName>
    <definedName name="lotnik1_2016" localSheetId="14">'Najlepsze lotniki'!#REF!</definedName>
    <definedName name="lotnika" localSheetId="14">'Najlepsze lotniki'!#REF!</definedName>
    <definedName name="lotnikb" localSheetId="14">'Najlepsze lotniki'!#REF!</definedName>
    <definedName name="lotnikc" localSheetId="14">'Najlepsze lotniki'!#REF!</definedName>
    <definedName name="Lotniki___samce_roczne_Chełmno_2014_txt" localSheetId="14">'Najlepsze lotniki'!#REF!</definedName>
    <definedName name="Lotniki___samce_roczne_Świecie_2014_txt" localSheetId="14">'Najlepsze lotniki'!#REF!</definedName>
    <definedName name="Lotniki___samice_roczne_Świecie_2014_txt" localSheetId="14">'Najlepsze lotniki'!#REF!</definedName>
    <definedName name="Lotniki___samice_Świecie_2014_txt" localSheetId="14">'Najlepsze lotniki'!#REF!</definedName>
    <definedName name="Lotniki__samce_Chełmno_2014_txt" localSheetId="14">'Najlepsze lotniki'!#REF!</definedName>
    <definedName name="Lotniki__samce_Świecie_2014_txt" localSheetId="14">'Najlepsze lotniki'!#REF!</definedName>
    <definedName name="Lotniki__samice_Chełmno_2014_txt" localSheetId="14">'Najlepsze lotniki'!#REF!</definedName>
    <definedName name="Lotniki__samice_roczne_Chełmno_2014_txt" localSheetId="14">'Najlepsze lotniki'!#REF!</definedName>
    <definedName name="LOTNIKI_KAT.A" localSheetId="14">'Najlepsze lotniki'!#REF!</definedName>
    <definedName name="LOTNIKI_KAT.B" localSheetId="14">'Najlepsze lotniki'!#REF!</definedName>
    <definedName name="LOTNIKI_KAT.C" localSheetId="14">'Najlepsze lotniki'!#REF!</definedName>
    <definedName name="LOTNIKI_KAT.M" localSheetId="14">'Najlepsze lotniki'!#REF!</definedName>
    <definedName name="lotniki_mlode" localSheetId="15">'Mistrzostwo gołębi młodych'!#REF!</definedName>
    <definedName name="lotniki_mł" localSheetId="15">'Mistrzostwo gołębi młodych'!#REF!</definedName>
    <definedName name="Lotniki_młode_Chełmno" localSheetId="15">'Mistrzostwo gołębi młodych'!#REF!</definedName>
    <definedName name="Lotniki_młode_Chełmno_1" localSheetId="15">'Mistrzostwo gołębi młodych'!#REF!</definedName>
    <definedName name="Lotniki_młode_Świecie" localSheetId="15">'Mistrzostwo gołębi młodych'!#REF!</definedName>
    <definedName name="LOTNIKI_ROCZNE_SAMCE" localSheetId="14">'Najlepsze lotniki'!#REF!</definedName>
    <definedName name="LOTNIKI_ROCZNE_SAMICE" localSheetId="14">'Najlepsze lotniki'!#REF!</definedName>
    <definedName name="LOTNIKI_SAMCE" localSheetId="14">'Najlepsze lotniki'!#REF!</definedName>
    <definedName name="LOTNIKI_SAMICE" localSheetId="14">'Najlepsze lotniki'!#REF!</definedName>
    <definedName name="lotniki0" localSheetId="14">'Najlepsze lotniki'!#REF!</definedName>
    <definedName name="lotniki0_2018" localSheetId="14">'Najlepsze lotniki'!#REF!</definedName>
    <definedName name="lotniki1" localSheetId="14">'Najlepsze lotniki'!#REF!</definedName>
    <definedName name="lotniki1_2018" localSheetId="14">'Najlepsze lotniki'!#REF!</definedName>
    <definedName name="lotnikiA" localSheetId="14">'Najlepsze lotniki'!#REF!</definedName>
    <definedName name="lotnikiB" localSheetId="14">'Najlepsze lotniki'!#REF!</definedName>
    <definedName name="lotnikiC" localSheetId="14">'Najlepsze lotniki'!#REF!</definedName>
    <definedName name="lotnikimlode" localSheetId="15">'Mistrzostwo gołębi młodych'!#REF!</definedName>
    <definedName name="lotnikm" localSheetId="14">'Najlepsze lotniki'!#REF!</definedName>
    <definedName name="lotnikroczny" localSheetId="14">'Najlepsze lotniki'!#REF!</definedName>
    <definedName name="m40" localSheetId="15">'Mistrzostwo gołębi młodych'!#REF!</definedName>
    <definedName name="mc" localSheetId="15">'Mistrzostwo gołębi młodych'!#REF!</definedName>
    <definedName name="mgmp" localSheetId="15">'Mistrzostwo gołębi młodych'!#REF!</definedName>
    <definedName name="mist_calosc" localSheetId="1">'Mistrzostwo Punktowe'!#REF!</definedName>
    <definedName name="mist_z_50" localSheetId="1">'Mistrzostwo Punktowe'!#REF!</definedName>
    <definedName name="mistrzostwo_z_40_tki" localSheetId="15">'Mistrzostwo gołębi młodych'!#REF!</definedName>
    <definedName name="mistrzostwo_z_40_tki_1" localSheetId="15">'Mistrzostwo gołębi młodych'!#REF!</definedName>
    <definedName name="mlode" localSheetId="15">'Mistrzostwo gołębi młodych'!#REF!</definedName>
    <definedName name="mlodechelmno" localSheetId="15">'Mistrzostwo gołębi młodych'!#REF!</definedName>
    <definedName name="mlodelotniki" localSheetId="15">'Mistrzostwo gołębi młodych'!#REF!</definedName>
    <definedName name="mlodeokreg" localSheetId="15">'Mistrzostwo gołębi młodych'!#REF!</definedName>
    <definedName name="mlodepnktoweokreg" localSheetId="15">'Mistrzostwo gołębi młodych'!#REF!</definedName>
    <definedName name="mlotniki" localSheetId="15">'Mistrzostwo gołębi młodych'!#REF!</definedName>
    <definedName name="MŁODE_ZESTAWIENIE_OKRĘG" localSheetId="15">'Mistrzostwo gołębi młodych'!#REF!</definedName>
    <definedName name="mmokreg" localSheetId="15">'Mistrzostwo gołębi młodych'!#REF!</definedName>
    <definedName name="mmokreglotniki" localSheetId="15">'Mistrzostwo gołębi młodych'!#REF!</definedName>
    <definedName name="_xlnm.Print_Area" localSheetId="0">'Mistrzostwa2020 rok'!$A$4:$G$434</definedName>
    <definedName name="okr1txt" localSheetId="1">'Mistrzostwo Punktowe'!#REF!</definedName>
    <definedName name="okr2txt" localSheetId="1">'Mistrzostwo Punktowe'!#REF!</definedName>
    <definedName name="okreg50" localSheetId="1">'Mistrzostwo Punktowe'!#REF!</definedName>
    <definedName name="okregdruzyna3" localSheetId="11">'Drużyna 3 gołębi rocznych'!#REF!</definedName>
    <definedName name="okregdruzyna5" localSheetId="10">'Drużyna 5 lotników'!#REF!</definedName>
    <definedName name="okregjubileusz" localSheetId="12">'Mistrzostwo DERBY'!#REF!</definedName>
    <definedName name="okregkotniki" localSheetId="14">'Najlepsze lotniki'!#REF!</definedName>
    <definedName name="okregkotniki_1" localSheetId="14">'Najlepsze lotniki'!#REF!</definedName>
    <definedName name="okregkotniki0" localSheetId="14">'Najlepsze lotniki'!#REF!</definedName>
    <definedName name="okregkotniki1" localSheetId="14">'Najlepsze lotniki'!#REF!</definedName>
    <definedName name="okregkotnikiroczne0" localSheetId="14">'Najlepsze lotniki'!#REF!</definedName>
    <definedName name="okregkotnikiroczne1" localSheetId="14">'Najlepsze lotniki'!#REF!</definedName>
    <definedName name="okreglotnikiAcalosc" localSheetId="14">'Najlepsze lotniki'!#REF!</definedName>
    <definedName name="okreglotnikiBcalosc" localSheetId="14">'Najlepsze lotniki'!#REF!</definedName>
    <definedName name="okreglotnikiCcalosc" localSheetId="14">'Najlepsze lotniki'!#REF!</definedName>
    <definedName name="okreglotnikiCcalosc_1" localSheetId="14">'Najlepsze lotniki'!#REF!</definedName>
    <definedName name="okreglotnikiCcalosc_2" localSheetId="14">'Najlepsze lotniki'!#REF!</definedName>
    <definedName name="okreglotnikiMcalosc" localSheetId="14">'Najlepsze lotniki'!#REF!</definedName>
    <definedName name="okreglotnikiMcalosc_1" localSheetId="14">'Najlepsze lotniki'!#REF!</definedName>
    <definedName name="okregz50" localSheetId="1">'Mistrzostwo Punktowe'!#REF!</definedName>
    <definedName name="okregzcalosci" localSheetId="1">'Mistrzostwo Punktowe'!#REF!</definedName>
    <definedName name="Okręg_punktowe_Młode_całość" localSheetId="15">'Mistrzostwo gołębi młodych'!#REF!</definedName>
    <definedName name="Okręg_punktowe_Młode_całość_1" localSheetId="15">'Mistrzostwo gołębi młodych'!#REF!</definedName>
    <definedName name="Okręg_punktowe_Młode_całość_2" localSheetId="15">'Mistrzostwo gołębi młodych'!#REF!</definedName>
    <definedName name="Okręg_punktowe_Młode_całość_2_1" localSheetId="15">'Mistrzostwo gołębi młodych'!#REF!</definedName>
    <definedName name="punktowe_50" localSheetId="1">'Mistrzostwo Punktowe'!#REF!</definedName>
    <definedName name="punktowe_calosc" localSheetId="1">'Mistrzostwo Punktowe'!#REF!</definedName>
    <definedName name="s_40" localSheetId="15">'Mistrzostwo gołębi młodych'!#REF!</definedName>
    <definedName name="s_calosc" localSheetId="15">'Mistrzostwo gołębi młodych'!#REF!</definedName>
    <definedName name="s_druzyna" localSheetId="15">'Mistrzostwo gołębi młodych'!#REF!</definedName>
    <definedName name="s_lotniki" localSheetId="15">'Mistrzostwo gołębi młodych'!#REF!</definedName>
    <definedName name="swiecie" localSheetId="15">'Mistrzostwo gołębi młodych'!#REF!</definedName>
    <definedName name="Swiecie50" localSheetId="1">'Mistrzostwo Punktowe'!#REF!</definedName>
    <definedName name="swieciemlode" localSheetId="15">'Mistrzostwo gołębi młodych'!#REF!</definedName>
    <definedName name="Świecie_5zcał_o_ci" localSheetId="13">'Mistrzostwa Jubileuszowe'!#REF!</definedName>
    <definedName name="Świecie_8z15" localSheetId="13">'Mistrzostwa Jubileuszowe'!#REF!</definedName>
    <definedName name="Świeciecałość" localSheetId="1">'Mistrzostwo Punktowe'!#REF!</definedName>
    <definedName name="torunberlincolosc" localSheetId="13">'Mistrzostwa Jubileuszowe'!#REF!</definedName>
    <definedName name="torunmlodetypyberlin" localSheetId="13">'Mistrzostwa Jubileuszowe'!#REF!</definedName>
    <definedName name="torunmlodrtypyberlin" localSheetId="13">'Mistrzostwa Jubileuszowe'!#REF!</definedName>
    <definedName name="wynik50" localSheetId="1">'Mistrzostwo Punktowe'!#REF!</definedName>
    <definedName name="wynikcalosc" localSheetId="1">'Mistrzostwo Punktowe'!#REF!</definedName>
    <definedName name="wyniki_oddz.Świecie_po_weryfikacji" localSheetId="2">'kat.A'!#REF!</definedName>
    <definedName name="wyniki_oddz.Świecie_po_weryfikacji" localSheetId="3">'kat.B'!#REF!</definedName>
    <definedName name="wyniki_oddz.Świecie_po_weryfikacji" localSheetId="4">'kat.C'!#REF!</definedName>
    <definedName name="wyniki_oddz.Świecie_po_weryfikacji" localSheetId="6">'kat.M'!#REF!</definedName>
    <definedName name="wyniki_oddz.Świecie_po_weryfikacji_1" localSheetId="2">'kat.A'!#REF!</definedName>
  </definedNames>
  <calcPr fullCalcOnLoad="1"/>
</workbook>
</file>

<file path=xl/sharedStrings.xml><?xml version="1.0" encoding="utf-8"?>
<sst xmlns="http://schemas.openxmlformats.org/spreadsheetml/2006/main" count="3871" uniqueCount="697">
  <si>
    <t>Kategoria GMP</t>
  </si>
  <si>
    <t>Nazwisko i Imię</t>
  </si>
  <si>
    <t>Tytuł</t>
  </si>
  <si>
    <t>MISTRZ</t>
  </si>
  <si>
    <t>2-VICEMISTRZ</t>
  </si>
  <si>
    <t>1-PRZODOWNIK</t>
  </si>
  <si>
    <t>2-PRZODOWNIK</t>
  </si>
  <si>
    <t>Kategoria B</t>
  </si>
  <si>
    <t>3-PRZODOWNIK</t>
  </si>
  <si>
    <t>4-PRZODOWNIK</t>
  </si>
  <si>
    <t>5-PRZODOWNIK</t>
  </si>
  <si>
    <t>6-PRZODOWNIK</t>
  </si>
  <si>
    <t>7-PRZODOWNIK</t>
  </si>
  <si>
    <t>8-PRZODOWNIK</t>
  </si>
  <si>
    <t>Kategoria C</t>
  </si>
  <si>
    <t>Kategoria D</t>
  </si>
  <si>
    <t>Kategoria M</t>
  </si>
  <si>
    <t>1-VICEMISTRZ</t>
  </si>
  <si>
    <t>coeff</t>
  </si>
  <si>
    <t>Oddział</t>
  </si>
  <si>
    <t>pkt.</t>
  </si>
  <si>
    <t>konk</t>
  </si>
  <si>
    <r>
      <t xml:space="preserve"> </t>
    </r>
    <r>
      <rPr>
        <b/>
        <sz val="14"/>
        <rFont val="Courier New"/>
        <family val="3"/>
      </rPr>
      <t>z 50</t>
    </r>
  </si>
  <si>
    <t>9-PRZODOWNIK</t>
  </si>
  <si>
    <t>10-PRZODOWNIK</t>
  </si>
  <si>
    <t>Kategoria-Zespół 5-lotników</t>
  </si>
  <si>
    <t>11-PRZODOWNIK</t>
  </si>
  <si>
    <t>Loty Gołębi Dorosłych</t>
  </si>
  <si>
    <t>konk.</t>
  </si>
  <si>
    <t>12-PRZODOWNIK</t>
  </si>
  <si>
    <t>13-PRZODOWNIK</t>
  </si>
  <si>
    <t>14-PRZODOWNIK</t>
  </si>
  <si>
    <t>15-PRZODOWNIK</t>
  </si>
  <si>
    <t>16-PRZODOWNIK</t>
  </si>
  <si>
    <t>17-PRZODOWNIK</t>
  </si>
  <si>
    <t>18-PRZODOWNIK</t>
  </si>
  <si>
    <t>19-PRZODOWNIK</t>
  </si>
  <si>
    <t>20-PRZODOWNIK</t>
  </si>
  <si>
    <t>21-PRZODOWNIK</t>
  </si>
  <si>
    <t>22-PRZODOWNIK</t>
  </si>
  <si>
    <t>23-PRZODOWNIK</t>
  </si>
  <si>
    <t>24-PRZODOWNIK</t>
  </si>
  <si>
    <t>25-PRZODOWNIK</t>
  </si>
  <si>
    <t>26-PRZODOWNIK</t>
  </si>
  <si>
    <t>27-PRZODOWNIK</t>
  </si>
  <si>
    <t>28-PRZODOWNIK</t>
  </si>
  <si>
    <t>29-PRZODOWNIK</t>
  </si>
  <si>
    <t>30-PRZODOWNIK</t>
  </si>
  <si>
    <t>NAJLEPSZE LOTNIKI</t>
  </si>
  <si>
    <t>NAJLEPSZE LOTNIKI "SAMICZKI"</t>
  </si>
  <si>
    <t>Numer rod. gołębia</t>
  </si>
  <si>
    <t>NAJLEPSZE LOTNIKI "SAMCZYKI"</t>
  </si>
  <si>
    <t>Kategoria A z 50</t>
  </si>
  <si>
    <t>NAJLEPSZE LOTNIKI W KATEGORIACH "A"</t>
  </si>
  <si>
    <t>NAJLEPSZE LOTNIKI W KATEGORIACH "B"</t>
  </si>
  <si>
    <t>NAJLEPSZE LOTNIKI W KATEGORIACH "C"</t>
  </si>
  <si>
    <t>Loty Gołębi Młodych</t>
  </si>
  <si>
    <t>2.Mistrzostwo Gołębi Młodych "z całości"</t>
  </si>
  <si>
    <t>Lp</t>
  </si>
  <si>
    <t>punkty</t>
  </si>
  <si>
    <t>Kategoria A "z 50"</t>
  </si>
  <si>
    <t>Kategoria B "z 50"</t>
  </si>
  <si>
    <t>Kategoria C " z 50 "</t>
  </si>
  <si>
    <t>Kategoria D "z 50"</t>
  </si>
  <si>
    <t xml:space="preserve">Kategoria M "z 50" </t>
  </si>
  <si>
    <t>NAJLEPSZE LOTNIKI W KATEGORII "A"</t>
  </si>
  <si>
    <t>NAJLEPSZE LOTNIKI W KATEGORII "B"</t>
  </si>
  <si>
    <t>NAJLEPSZE LOTNIKI W KATEGORII "C"</t>
  </si>
  <si>
    <t>NAJLEPSZE LOTNIKI W KATEGORII "M"</t>
  </si>
  <si>
    <t>NAJLEPSZE LOTNIKI DOROSŁE SYMBOL PŁCI "0"</t>
  </si>
  <si>
    <t>NAJLEPSZE LOTNIKI DOROSŁAE SYMBOL PŁCI "1"</t>
  </si>
  <si>
    <t>pkt,</t>
  </si>
  <si>
    <t>Kategoria-Zespół 3 gołębi rocznych</t>
  </si>
  <si>
    <t>Kategoria-Zespół 3-gołębi rocznych</t>
  </si>
  <si>
    <r>
      <t xml:space="preserve"> </t>
    </r>
    <r>
      <rPr>
        <b/>
        <sz val="14"/>
        <rFont val="Courier New"/>
        <family val="3"/>
      </rPr>
      <t>z 50</t>
    </r>
  </si>
  <si>
    <t>dyplom</t>
  </si>
  <si>
    <t>puchar</t>
  </si>
  <si>
    <t>Kategoria Intermistrzostwo</t>
  </si>
  <si>
    <t>1.Mistrzostwo Gołębi Młodych Typowane wg.MP</t>
  </si>
  <si>
    <t>Kategoria G "z 50"-Gołębie Roczne 4 z 5 konk.</t>
  </si>
  <si>
    <t>Kategoria G - Gołębie Roczne 4 z 5 konk.</t>
  </si>
  <si>
    <t>NAJLEPSZE LOTNIKI W KATEGORIACH "M"</t>
  </si>
  <si>
    <t>1.PRZODOWNIK</t>
  </si>
  <si>
    <t>2.PRZODOWNIK</t>
  </si>
  <si>
    <t>3.PRZODOWNIK</t>
  </si>
  <si>
    <t>Kategoria - Mistrzostwo Jubileuszowe</t>
  </si>
  <si>
    <t>100-Lecie Odzyskania Niepodległości Przez Polskę 1918-2018</t>
  </si>
  <si>
    <t>Seria 3 z 5 typowanych</t>
  </si>
  <si>
    <t>Toruń</t>
  </si>
  <si>
    <t>PL-0326-16-9693</t>
  </si>
  <si>
    <t>PL-0326-17-8195</t>
  </si>
  <si>
    <t>PL-0326-17-3361</t>
  </si>
  <si>
    <t>PL-0326-17-18292</t>
  </si>
  <si>
    <t>PL-0326-16-9743</t>
  </si>
  <si>
    <t>Chełmno</t>
  </si>
  <si>
    <t>CHEŁMŻA</t>
  </si>
  <si>
    <t>IŁAWA</t>
  </si>
  <si>
    <t>Świecie</t>
  </si>
  <si>
    <t>Mews Arkadiusz</t>
  </si>
  <si>
    <t>Szafran Marcin</t>
  </si>
  <si>
    <t>PL-0325-17-6154</t>
  </si>
  <si>
    <t>PL-0325-17-6153</t>
  </si>
  <si>
    <t>PL-098-14-6431</t>
  </si>
  <si>
    <t>Cerski Sławomir</t>
  </si>
  <si>
    <t>Grudziądz</t>
  </si>
  <si>
    <t>Cerski Mariusz</t>
  </si>
  <si>
    <t>PL-0323-15-2063</t>
  </si>
  <si>
    <t>PL-0323-16-1098</t>
  </si>
  <si>
    <t>Rumiński Tomasz</t>
  </si>
  <si>
    <t>Baran Jan</t>
  </si>
  <si>
    <t>Skonieczka Czesław</t>
  </si>
  <si>
    <t>Zabłotny Janusz</t>
  </si>
  <si>
    <t>PL-0325-18-1465</t>
  </si>
  <si>
    <t>1,Mistrzostwo Gołębi Młodych Typowanych 8 z 15</t>
  </si>
  <si>
    <t>konk,</t>
  </si>
  <si>
    <t>2,Mistrzostwo Gołębi Młodych "z całości"</t>
  </si>
  <si>
    <t>Numer rod, gołębia</t>
  </si>
  <si>
    <t>PL-0323-18-6103</t>
  </si>
  <si>
    <t>PL-0323-18-6153</t>
  </si>
  <si>
    <t>Kategoria - Mistrzostwo Jubileuszowe Lotników</t>
  </si>
  <si>
    <t>4.PRZODOWNIK</t>
  </si>
  <si>
    <t>Suma coeff. lotników w kat: A + B + C + M + Młody</t>
  </si>
  <si>
    <t>C</t>
  </si>
  <si>
    <t>M</t>
  </si>
  <si>
    <t>MŁODY</t>
  </si>
  <si>
    <t>PL-0326-18-18187</t>
  </si>
  <si>
    <t>A-Gołąb</t>
  </si>
  <si>
    <t>M-Gołąb</t>
  </si>
  <si>
    <t>MŁODY-Gołąb</t>
  </si>
  <si>
    <t>PL-0325-18-5099</t>
  </si>
  <si>
    <t>PL-037-15-1289</t>
  </si>
  <si>
    <t>Pomysłodawca: Kazimierz Wilmowicz</t>
  </si>
  <si>
    <t>PL-0323-15-7147</t>
  </si>
  <si>
    <t>PL-0323-15-7113</t>
  </si>
  <si>
    <t>PL-0326-15-41211</t>
  </si>
  <si>
    <t>PL-065-18-6938</t>
  </si>
  <si>
    <t>Wojciuk Waldemar</t>
  </si>
  <si>
    <t>PL-0326-17-18242</t>
  </si>
  <si>
    <t>PL-040-18-2902</t>
  </si>
  <si>
    <t>PL-065-16-3184</t>
  </si>
  <si>
    <t>PL-0326-18-12086</t>
  </si>
  <si>
    <t>Bytner Wiesław</t>
  </si>
  <si>
    <t>Iława</t>
  </si>
  <si>
    <t>PL-0326-15-3655</t>
  </si>
  <si>
    <t>PL-0326-14-6985</t>
  </si>
  <si>
    <t>PL-0326-18-5951</t>
  </si>
  <si>
    <t>coef</t>
  </si>
  <si>
    <t xml:space="preserve">  3.NAJLEPSZE LOTNIKI MŁODE 2019 rok</t>
  </si>
  <si>
    <t>Zestawienie wyników Okręgu Toruń 2020 rok</t>
  </si>
  <si>
    <t>Mistrzostwo Punktowe - 10 lotów "z całości spisu"</t>
  </si>
  <si>
    <t>Mistrzostwo Punktowe -10 lotów " z 50 "</t>
  </si>
  <si>
    <t>Mistrzostwo Punktowe - 10 lotów " z 50 "</t>
  </si>
  <si>
    <t>NAJLEPSZE LOTNIKI 2019 SYMBOL PŁCI "0"</t>
  </si>
  <si>
    <t>NAJLEPSZE LOTNIKI 2019 SYMBOL PŁCI "1"</t>
  </si>
  <si>
    <t>NAJLEPSZE LOTNIKI MŁODE 2020</t>
  </si>
  <si>
    <t>Kategoria - Mistrzostwo Olimpijskie</t>
  </si>
  <si>
    <t>Na zasadach ujętych w regulaminie o Mistrzostwo Olimpijskie</t>
  </si>
  <si>
    <t>Gołębi Rocznych DERBY 2020</t>
  </si>
  <si>
    <t>Kategoria - Mistrzostwo Olimpijskie DERBY</t>
  </si>
  <si>
    <t>Rumiński        Tomek, Janusz</t>
  </si>
  <si>
    <t>Skonieczka      Czesław</t>
  </si>
  <si>
    <t>Krystosiak   i  Klima</t>
  </si>
  <si>
    <t>Holc            Janusz</t>
  </si>
  <si>
    <t>Betke           Kazimierz</t>
  </si>
  <si>
    <t>Sawicki         Maciej</t>
  </si>
  <si>
    <t>Drozdowscy Janu Katarzyna</t>
  </si>
  <si>
    <t>Zabłotny        Janusz</t>
  </si>
  <si>
    <t>Zduński         Marian</t>
  </si>
  <si>
    <t>Godzina         Mirosław</t>
  </si>
  <si>
    <t>Przysucha       Janusz</t>
  </si>
  <si>
    <t>Lewandowski     Michał</t>
  </si>
  <si>
    <t>Błaszkiewicz    Zbigniew</t>
  </si>
  <si>
    <t>Żbikowski       Edward</t>
  </si>
  <si>
    <t>Bocianowski     Jerzy</t>
  </si>
  <si>
    <t>Strużyński      Wiesław</t>
  </si>
  <si>
    <t>Rzeźniak        Grzybowski</t>
  </si>
  <si>
    <t>Kaczmarek       Maciej</t>
  </si>
  <si>
    <t>Górski          Wiesław</t>
  </si>
  <si>
    <t>Słomski         Krzysztof</t>
  </si>
  <si>
    <t>Chojecki        Grzegorz</t>
  </si>
  <si>
    <t>Baran           Jan</t>
  </si>
  <si>
    <t>Ciepliński      Piotr</t>
  </si>
  <si>
    <t>Rafiński        Bartłomiej</t>
  </si>
  <si>
    <t>Grochulski      Andrzej</t>
  </si>
  <si>
    <t>Wieczyński      Tomasz</t>
  </si>
  <si>
    <t>Bauk Henryk   &amp; Barbara</t>
  </si>
  <si>
    <t>Szmigiel        Wiesław</t>
  </si>
  <si>
    <t>Makowski        Piotr</t>
  </si>
  <si>
    <t>Kurij           Zbigniew</t>
  </si>
  <si>
    <t>Błoński         Janusz</t>
  </si>
  <si>
    <t>Rumiński          Tomek, Janusz</t>
  </si>
  <si>
    <t>Godzina           Mirosław</t>
  </si>
  <si>
    <t>Betke             Kazimierz</t>
  </si>
  <si>
    <t>Sawicki           Maciej</t>
  </si>
  <si>
    <t>Drozdowscy Janusz Katarzyna</t>
  </si>
  <si>
    <t>Krystosiak   i    Klima</t>
  </si>
  <si>
    <t>Zabłotny          Janusz</t>
  </si>
  <si>
    <t>Wieczyński        Tomasz</t>
  </si>
  <si>
    <t>Ciepliński        Piotr</t>
  </si>
  <si>
    <t>Przysucha         Janusz</t>
  </si>
  <si>
    <t>Kaczmarek         Maciej</t>
  </si>
  <si>
    <t>Błaszkiewicz      Zbigniew</t>
  </si>
  <si>
    <t>Rzeźniak          Grzybowski</t>
  </si>
  <si>
    <t>Kurij             Zbigniew</t>
  </si>
  <si>
    <t>Baran             Jan</t>
  </si>
  <si>
    <t>Rafiński          Bartłomiej</t>
  </si>
  <si>
    <t>Holc              Janusz</t>
  </si>
  <si>
    <t>Słomski           Krzysztof</t>
  </si>
  <si>
    <t>Błoński           Janusz</t>
  </si>
  <si>
    <t>Bauk Henryk   &amp;   Barbara</t>
  </si>
  <si>
    <t>Żbikowski         Edward</t>
  </si>
  <si>
    <t>Bocianowski       Jerzy</t>
  </si>
  <si>
    <t>Zduński           Marian</t>
  </si>
  <si>
    <t>Skonieczka        Czesław</t>
  </si>
  <si>
    <t>Chojecki          Grzegorz</t>
  </si>
  <si>
    <t>Lewandowski       Michał</t>
  </si>
  <si>
    <t>Chojnacki         Mariusz</t>
  </si>
  <si>
    <t>Szmigiel          Wiesław</t>
  </si>
  <si>
    <t>Dolega            Adam</t>
  </si>
  <si>
    <t>Makowski          Piotr</t>
  </si>
  <si>
    <t>Grochulski        Andrzej</t>
  </si>
  <si>
    <t>Borkowski         Paweł i Kasia</t>
  </si>
  <si>
    <t>Polatowski        Jan</t>
  </si>
  <si>
    <t>Gajdziński      Tadeusz</t>
  </si>
  <si>
    <t>Dolega          Adam</t>
  </si>
  <si>
    <t>Nadolski        Przemek</t>
  </si>
  <si>
    <t>Fołtyn          Wiesław</t>
  </si>
  <si>
    <t>Ząbik           Robert</t>
  </si>
  <si>
    <t>Borkowski       Paweł i Kasia</t>
  </si>
  <si>
    <t>PL-0326-17-4621</t>
  </si>
  <si>
    <t>PL-0326-18-18008</t>
  </si>
  <si>
    <t>PL-0326-17-4833</t>
  </si>
  <si>
    <t>PL-0326-18-18313</t>
  </si>
  <si>
    <t>PL-0326-18-18111</t>
  </si>
  <si>
    <t>PL-0326-18-18281</t>
  </si>
  <si>
    <t>PL-0326-18-18865</t>
  </si>
  <si>
    <t>PL-0326-17-4834</t>
  </si>
  <si>
    <t>PL-0326-18-18342</t>
  </si>
  <si>
    <t>PL-0326-17-747</t>
  </si>
  <si>
    <t>PLDE-19-1004862</t>
  </si>
  <si>
    <t>PL-0326-17-6123</t>
  </si>
  <si>
    <t>PL-0326-18-781</t>
  </si>
  <si>
    <t>PL-0326-17-17225</t>
  </si>
  <si>
    <t>PL-0326-17-4788</t>
  </si>
  <si>
    <t>PL-0326-18-18349</t>
  </si>
  <si>
    <t>PL-0326-17-4720</t>
  </si>
  <si>
    <t>PL-0326-18-9015</t>
  </si>
  <si>
    <t>PLDE-19-1004878</t>
  </si>
  <si>
    <t>PLDE-19-1004823</t>
  </si>
  <si>
    <t>PL-0326-17-4259</t>
  </si>
  <si>
    <t>PL-0326-18-17653</t>
  </si>
  <si>
    <t>PL-0326-18-17431</t>
  </si>
  <si>
    <t>PL-0326-18-15998</t>
  </si>
  <si>
    <t>PL-035-18-9670</t>
  </si>
  <si>
    <t>PL-0326-18-12197</t>
  </si>
  <si>
    <t>PL-0326-18-13427</t>
  </si>
  <si>
    <t>PL-0321-18-422</t>
  </si>
  <si>
    <t>PL-0326-17-18056</t>
  </si>
  <si>
    <t>PL-0326-18-14671</t>
  </si>
  <si>
    <t>PL-0326-18-18108</t>
  </si>
  <si>
    <t>PLDE-19-1004908</t>
  </si>
  <si>
    <t>PL-0326-18-18106</t>
  </si>
  <si>
    <t>PL-0377-13-3918</t>
  </si>
  <si>
    <t>PL-0326-18-8299</t>
  </si>
  <si>
    <t>PL-0326-18-17423</t>
  </si>
  <si>
    <t>PL-0377-17-6579</t>
  </si>
  <si>
    <t>PL-0326-18-12197,</t>
  </si>
  <si>
    <t>PL-0326-14-15691</t>
  </si>
  <si>
    <t>PL-DE-19-787050</t>
  </si>
  <si>
    <t>PL-0326-17-756</t>
  </si>
  <si>
    <t>Polatowski      Jan</t>
  </si>
  <si>
    <t>PLDE-19-1008257</t>
  </si>
  <si>
    <t>PL-0326-18-15973</t>
  </si>
  <si>
    <t>PL-0326-17-6743</t>
  </si>
  <si>
    <t>PL-0326-16-13178</t>
  </si>
  <si>
    <t>PL-0326-17-6102</t>
  </si>
  <si>
    <t>PL-0326-18-13155</t>
  </si>
  <si>
    <t>PL-0326-18-13213</t>
  </si>
  <si>
    <t>PL-0326-15-4261</t>
  </si>
  <si>
    <t>PL-0377-15-8285</t>
  </si>
  <si>
    <t>PLDE-19-1004640</t>
  </si>
  <si>
    <t>PLDE-19-1004673</t>
  </si>
  <si>
    <t>PL-0326-19-12231</t>
  </si>
  <si>
    <t>DV-0901-19-907</t>
  </si>
  <si>
    <t>DV-0901-19-909</t>
  </si>
  <si>
    <t>PLDE-19-1004662</t>
  </si>
  <si>
    <t>Magdziarek      Jan</t>
  </si>
  <si>
    <t>PL-0326-19-10203</t>
  </si>
  <si>
    <t>PL-0326-19-2626</t>
  </si>
  <si>
    <t>Borkowski       Paweł i Kas</t>
  </si>
  <si>
    <t>PL-0326-19-1438</t>
  </si>
  <si>
    <t>PL-0321-19-8188</t>
  </si>
  <si>
    <t>PL-0321-19-8078</t>
  </si>
  <si>
    <t>PLDE-19-1006956</t>
  </si>
  <si>
    <t>PL-0326-19-4184</t>
  </si>
  <si>
    <t>PL-0326-19-4126</t>
  </si>
  <si>
    <t>PL-0326-19-4697</t>
  </si>
  <si>
    <t>PL-0326-19-4110</t>
  </si>
  <si>
    <t>PLDE-19-1005271</t>
  </si>
  <si>
    <t>PLDE-19-1005089</t>
  </si>
  <si>
    <t>PLDE-19-1004630</t>
  </si>
  <si>
    <t>PL-0326-19-874</t>
  </si>
  <si>
    <t>PL-0321-19-8076</t>
  </si>
  <si>
    <t>PL-0326-19-4691</t>
  </si>
  <si>
    <t>PL-0326-19-4778</t>
  </si>
  <si>
    <t>PL-0326-19-12072</t>
  </si>
  <si>
    <t>PL-0321-19-8155</t>
  </si>
  <si>
    <t>PL-0326-19-13141</t>
  </si>
  <si>
    <t>PLDE-19-1004680</t>
  </si>
  <si>
    <t>PLDE-19-1004886</t>
  </si>
  <si>
    <t>PL-0326-19-852</t>
  </si>
  <si>
    <t>PLDE-19-1004719</t>
  </si>
  <si>
    <t>PLDE-19-1006365</t>
  </si>
  <si>
    <t>PLDE-19-1005313</t>
  </si>
  <si>
    <t>PL-0326-19-8102</t>
  </si>
  <si>
    <t>PL-0326-19-11127</t>
  </si>
  <si>
    <t>PL-0326-19-4166</t>
  </si>
  <si>
    <t>PLDE-19-1005960</t>
  </si>
  <si>
    <t>DV-0901-19-908</t>
  </si>
  <si>
    <t>PLDE-19-1004867</t>
  </si>
  <si>
    <t>PLDE-19-1005516</t>
  </si>
  <si>
    <t>Wrześniewski    Jarosław</t>
  </si>
  <si>
    <t>PL-0326-19-4230</t>
  </si>
  <si>
    <t>PL-0326-19-1300</t>
  </si>
  <si>
    <t>PLDE-19-1004628</t>
  </si>
  <si>
    <t>PL-0326-19-545</t>
  </si>
  <si>
    <t>PLDE-19-1005083</t>
  </si>
  <si>
    <t>PLDE-19-1004609</t>
  </si>
  <si>
    <t>PLDE-19-1004646</t>
  </si>
  <si>
    <t>PL-DE-19-787043</t>
  </si>
  <si>
    <t>PLDE-19-1006917</t>
  </si>
  <si>
    <t>PL-0326-19-5485</t>
  </si>
  <si>
    <t>PL-0326-19-1516</t>
  </si>
  <si>
    <t>PL-0326-19-4132</t>
  </si>
  <si>
    <t>PLDE-19-1004854</t>
  </si>
  <si>
    <t>PL-0326-19-3495</t>
  </si>
  <si>
    <t>PL-0326-19-833</t>
  </si>
  <si>
    <t>Pietras         Krzysztof</t>
  </si>
  <si>
    <t>PL-0326-19-5376</t>
  </si>
  <si>
    <t>PL-0326-19-1882</t>
  </si>
  <si>
    <t>PL-0326-18-10575</t>
  </si>
  <si>
    <t>PL-0326-18-18033</t>
  </si>
  <si>
    <t>PL-0326-18-18347</t>
  </si>
  <si>
    <t>CZ-137-18-3777</t>
  </si>
  <si>
    <t>PL-0326-18-3527</t>
  </si>
  <si>
    <t>PL-0326-18-11441</t>
  </si>
  <si>
    <t>Ciborski        Jan</t>
  </si>
  <si>
    <t>PL-0326-17-4014</t>
  </si>
  <si>
    <t>PL-0326-16-7070</t>
  </si>
  <si>
    <t>PL-0326-15-12291</t>
  </si>
  <si>
    <t>PL-0280-18-15342</t>
  </si>
  <si>
    <t>Kamasz Ewa i Jacek</t>
  </si>
  <si>
    <t>Cybulski Mariusz</t>
  </si>
  <si>
    <t>Kujawski Mirosław</t>
  </si>
  <si>
    <t>Stożek Czesław</t>
  </si>
  <si>
    <t>Kwaśniewski Grzegorz</t>
  </si>
  <si>
    <t>PL-0325-15-865</t>
  </si>
  <si>
    <t>PL-0304-18-332</t>
  </si>
  <si>
    <t>PL-0325-18-1536</t>
  </si>
  <si>
    <t>PL-0325-18-14610</t>
  </si>
  <si>
    <t>PL-037-18-3660</t>
  </si>
  <si>
    <t>PL-0325-17-6190</t>
  </si>
  <si>
    <t>PL-0416-18-5120</t>
  </si>
  <si>
    <t>PL-0325-18-1410</t>
  </si>
  <si>
    <t>PL-0325-18-1535</t>
  </si>
  <si>
    <t>PL-DE-19-1012203</t>
  </si>
  <si>
    <t>PL-0325-18-1461</t>
  </si>
  <si>
    <t>PL-DE-19-1011080</t>
  </si>
  <si>
    <t>PL-DE-19-1011232</t>
  </si>
  <si>
    <t>PL-DE-19-1010325</t>
  </si>
  <si>
    <t>PL-0325-19-3132</t>
  </si>
  <si>
    <t>PL-DE-19-1011049</t>
  </si>
  <si>
    <t>PL-DE-19-1011074</t>
  </si>
  <si>
    <t>PL-0304-18-4792</t>
  </si>
  <si>
    <t>PL-0325-18-1460</t>
  </si>
  <si>
    <t>PL-0304-15-7593</t>
  </si>
  <si>
    <t>Wilmowicz Małgorzata</t>
  </si>
  <si>
    <t>Brodnica</t>
  </si>
  <si>
    <t>Brzóskiewicz Mariusz</t>
  </si>
  <si>
    <t>Rupiński Zbigniew</t>
  </si>
  <si>
    <t>PL-0329-19-3530</t>
  </si>
  <si>
    <t>PL-0319-18-3741</t>
  </si>
  <si>
    <t>PL-0319-17-3694</t>
  </si>
  <si>
    <t>PL-0319-18-288</t>
  </si>
  <si>
    <t>PL-0319-17-4508</t>
  </si>
  <si>
    <t>PL-0319-18-2071</t>
  </si>
  <si>
    <t>PL-0319-14-942</t>
  </si>
  <si>
    <t>WOŹNIAKOWSKI ROMAN</t>
  </si>
  <si>
    <t>GRUDZIĄDZ</t>
  </si>
  <si>
    <t>GAWIN TOMASZ</t>
  </si>
  <si>
    <t>LESZCZYŃSKI KRZYSZTOF</t>
  </si>
  <si>
    <t>CZOPEK ŁUKASZ</t>
  </si>
  <si>
    <t>ŻEBROWSKI MARCIN</t>
  </si>
  <si>
    <t>SUCHANECKI HUBERT</t>
  </si>
  <si>
    <t>CERSKI SŁAWOMIR</t>
  </si>
  <si>
    <t xml:space="preserve">KASZUBA LECH I ROBERT </t>
  </si>
  <si>
    <t>KASZUBA LECH I ROBERT</t>
  </si>
  <si>
    <t xml:space="preserve">CERSKI SŁAWOMIR </t>
  </si>
  <si>
    <t xml:space="preserve">LESZCZYŃSKI KRZYSZTOF </t>
  </si>
  <si>
    <t>WOŻNIAKOWSKI ROMAN</t>
  </si>
  <si>
    <t>PL-0323-18-2429</t>
  </si>
  <si>
    <t>PL-0323-18-3654</t>
  </si>
  <si>
    <t>PL-0323-18-6719</t>
  </si>
  <si>
    <t>PL-0323-18-4448</t>
  </si>
  <si>
    <t>PL-0323-19-2684</t>
  </si>
  <si>
    <t>LAMKOWSKI ALEKSANDER</t>
  </si>
  <si>
    <t>PL-0323-19-5758</t>
  </si>
  <si>
    <t>PL-0323-19-836</t>
  </si>
  <si>
    <t>SZADOWSKI SŁAWOMIR</t>
  </si>
  <si>
    <t>PL-0323-16-1007</t>
  </si>
  <si>
    <t>PL-0323-18-6958</t>
  </si>
  <si>
    <t>PL-0323-18-2161</t>
  </si>
  <si>
    <t>PL-0323-15-2192</t>
  </si>
  <si>
    <t>PL-0323-19-516</t>
  </si>
  <si>
    <t>LESZCZYŃSKI KRZYSTOF</t>
  </si>
  <si>
    <t>PL-0319-16-755</t>
  </si>
  <si>
    <t>BYTNER WIESŁAW I MARIUSZ</t>
  </si>
  <si>
    <t>WŁOCKI SYLWESTER</t>
  </si>
  <si>
    <t>DŁUGOKĘCKI WIESŁAW</t>
  </si>
  <si>
    <t>GRUŻLEWSKI JÓZEF</t>
  </si>
  <si>
    <t>MICHOŃ JOZEF</t>
  </si>
  <si>
    <t>MODRZEWSKI MICHAŁ</t>
  </si>
  <si>
    <t>PL-0241-16-1547</t>
  </si>
  <si>
    <t>PL-0241-17-5442</t>
  </si>
  <si>
    <t>PL-0241-16-8005</t>
  </si>
  <si>
    <t>SKOCZYŃSKI BOGDAN</t>
  </si>
  <si>
    <t>PL-0241-18-9342</t>
  </si>
  <si>
    <t>PL-0241-17-3984</t>
  </si>
  <si>
    <t>PL-0241-18-9222</t>
  </si>
  <si>
    <t>PL-0241-18-9332</t>
  </si>
  <si>
    <t>PL-0241-16-2988</t>
  </si>
  <si>
    <t>PL-0241-18-9278</t>
  </si>
  <si>
    <t>NAJLEPSZE LOTNIKI "SAMICZKI"2019</t>
  </si>
  <si>
    <t>NAJLEPSZE LOTNIKI "SAMCZYKI"2019</t>
  </si>
  <si>
    <t>WOJCIECHOWSKI  PRZEMYSŁAW</t>
  </si>
  <si>
    <t>DYBOWSKI GRZEGORZ</t>
  </si>
  <si>
    <t>HAŁAT CEZARY</t>
  </si>
  <si>
    <t>KEPKA ERYK</t>
  </si>
  <si>
    <t>JARZYNKA GRZEGORZ</t>
  </si>
  <si>
    <t>JAGIELSKI JAN</t>
  </si>
  <si>
    <t>PL-0321-17-3207</t>
  </si>
  <si>
    <t>PL-0326-15-17451</t>
  </si>
  <si>
    <t>WILCZEK RADOSŁAW</t>
  </si>
  <si>
    <t>PL-0370-18-1537</t>
  </si>
  <si>
    <t>PL-0321-18-183</t>
  </si>
  <si>
    <t>PL-0321-16-9570</t>
  </si>
  <si>
    <t>PL-0321-15-1704</t>
  </si>
  <si>
    <t>KLUKOWSKI JAROSŁAW</t>
  </si>
  <si>
    <t>PL-0321-15-5115</t>
  </si>
  <si>
    <t>PL-0321-16-8814</t>
  </si>
  <si>
    <t>PIĘTKA PIOTR</t>
  </si>
  <si>
    <t>PL-0321-16-9547</t>
  </si>
  <si>
    <t>PLDE-19-1000697</t>
  </si>
  <si>
    <t>PL-0321-18-5195</t>
  </si>
  <si>
    <t>PL-0321-19-254</t>
  </si>
  <si>
    <t>PL-0321-18-3134</t>
  </si>
  <si>
    <t>KNYSZYŃSKI DARIUSZ</t>
  </si>
  <si>
    <t>PL-0321-18-3012</t>
  </si>
  <si>
    <t>PL-0321-15-5152</t>
  </si>
  <si>
    <t>PL-0321-15-633</t>
  </si>
  <si>
    <t>SALETNIK P &amp; M</t>
  </si>
  <si>
    <t>PL-0321-19-94</t>
  </si>
  <si>
    <t>JASIŃSKI RAFAŁ</t>
  </si>
  <si>
    <t>PL-0321-17-4668</t>
  </si>
  <si>
    <t>PL-0321-16-4273</t>
  </si>
  <si>
    <t>ORŁOWSKI KRZYSZTOF K</t>
  </si>
  <si>
    <t>PL-0321-19-8545</t>
  </si>
  <si>
    <t>PL-0268-18-7176</t>
  </si>
  <si>
    <t>PL-0321-19-162</t>
  </si>
  <si>
    <t>PL-0321-19-242</t>
  </si>
  <si>
    <t>PL-0321-18-5102</t>
  </si>
  <si>
    <t>PL-0417-19-341</t>
  </si>
  <si>
    <t>PLDE-19-1000694</t>
  </si>
  <si>
    <t>PL-0321-19-189</t>
  </si>
  <si>
    <t>PLDE-19-1000662</t>
  </si>
  <si>
    <t>PL-0321-19-1259</t>
  </si>
  <si>
    <t>PL-0321-19-735</t>
  </si>
  <si>
    <t>GAJEWSKI WALDEMAR</t>
  </si>
  <si>
    <t>PL-0321-19-161</t>
  </si>
  <si>
    <t>PL-0321-19-2335</t>
  </si>
  <si>
    <t>PL-0321-19-8513</t>
  </si>
  <si>
    <t>PL-0321-19-246</t>
  </si>
  <si>
    <t>PL-0321-19-219</t>
  </si>
  <si>
    <t>PL-0321-19-236</t>
  </si>
  <si>
    <t>PL-0321-18-7259</t>
  </si>
  <si>
    <t>PL-0321-17-1044</t>
  </si>
  <si>
    <t>PL-0321-18-7284</t>
  </si>
  <si>
    <t>PLP-0370-18-1537</t>
  </si>
  <si>
    <t>Ciepliński Piotr</t>
  </si>
  <si>
    <t>Zduński Marian</t>
  </si>
  <si>
    <t>Krystosiak &amp; Klima</t>
  </si>
  <si>
    <t>BASIEWICZ DARIUSZ</t>
  </si>
  <si>
    <t>BUGAJSKI ZBIGNIEW</t>
  </si>
  <si>
    <t>JABŁOŃSKI PIOTR</t>
  </si>
  <si>
    <t xml:space="preserve">Wolski Michał </t>
  </si>
  <si>
    <t>Górecki Arkadiusz</t>
  </si>
  <si>
    <t>Leszczyński Krzysztof</t>
  </si>
  <si>
    <t>Czopek Łukasz</t>
  </si>
  <si>
    <t xml:space="preserve">Obersted Barłomiej </t>
  </si>
  <si>
    <t>NOWORACKI DAWID &amp; BONIFACY</t>
  </si>
  <si>
    <t>ŚPIEWAKOWSKI RYSZARD</t>
  </si>
  <si>
    <t>SMYKOWSKI KRZYSZTOF</t>
  </si>
  <si>
    <t>BŁASZKIEWICZ PIOTR</t>
  </si>
  <si>
    <t>OKUROWSKI KRZYSZTOF</t>
  </si>
  <si>
    <t>DĄBROWSKI RAFAŁ</t>
  </si>
  <si>
    <t>PL-0321-20-1119</t>
  </si>
  <si>
    <t>PL-0321-20-6215</t>
  </si>
  <si>
    <t>PL-0321-20-1159</t>
  </si>
  <si>
    <t>PL-0321-20-2522</t>
  </si>
  <si>
    <t>PL-0321-20-6991</t>
  </si>
  <si>
    <t>PL-0321-20-8082</t>
  </si>
  <si>
    <t>PL-0321-20-2639</t>
  </si>
  <si>
    <t>PL-0321-20-2260</t>
  </si>
  <si>
    <t>PL-0321-20-6668</t>
  </si>
  <si>
    <t>CZARNECKI WIESŁAW</t>
  </si>
  <si>
    <t>PL-0321-20-6212</t>
  </si>
  <si>
    <t>PL-0321-20-2506</t>
  </si>
  <si>
    <t>Kiełpiński Paweł</t>
  </si>
  <si>
    <t>Oktawa Rafał</t>
  </si>
  <si>
    <t>Szwajkowski Roman</t>
  </si>
  <si>
    <t>Forney Damian</t>
  </si>
  <si>
    <t>Andrzejczyk Janusz</t>
  </si>
  <si>
    <t>Sparniuk Jerzy</t>
  </si>
  <si>
    <t>Sewerynowicz Mariola , Roman</t>
  </si>
  <si>
    <t>Małkowski - Słoniecki</t>
  </si>
  <si>
    <t>Skóra Leszek</t>
  </si>
  <si>
    <t>Przybylski Marek</t>
  </si>
  <si>
    <t>PL-0319-20-2319</t>
  </si>
  <si>
    <t>PL-0320-20-4433</t>
  </si>
  <si>
    <t>PL-0320-20-1585</t>
  </si>
  <si>
    <t>PL-0320-20-4611</t>
  </si>
  <si>
    <t>PL-0320-20-4632</t>
  </si>
  <si>
    <t>PL-0325-20-3933</t>
  </si>
  <si>
    <t>Jankowski Tomasz</t>
  </si>
  <si>
    <t>PL-0304-20-4822</t>
  </si>
  <si>
    <t>PL-0325-20-4669</t>
  </si>
  <si>
    <t>PL-0325-20-3922</t>
  </si>
  <si>
    <t>PL-0325-20-4690</t>
  </si>
  <si>
    <t>Zieliński Zenon</t>
  </si>
  <si>
    <t>Graczyk Jarosław i Zbigniew</t>
  </si>
  <si>
    <t>Rambalski Ireneusz</t>
  </si>
  <si>
    <t>Pepłowski Mariusz</t>
  </si>
  <si>
    <t>Kurtys Andrzej</t>
  </si>
  <si>
    <t>Meyer Robert</t>
  </si>
  <si>
    <t>Rumiński Tomek, Janusz</t>
  </si>
  <si>
    <t>Szupryciński Łukasz</t>
  </si>
  <si>
    <t>Rafiński Bartłomiej</t>
  </si>
  <si>
    <t>Akułowicz Sławomir</t>
  </si>
  <si>
    <t>Błoński Janusz</t>
  </si>
  <si>
    <t>Akułowicz       Sławomir</t>
  </si>
  <si>
    <t>Kołek           Karol</t>
  </si>
  <si>
    <t>Szupryciński    Łukasz</t>
  </si>
  <si>
    <t>Krystosiak      Jerzy</t>
  </si>
  <si>
    <t>Bajerski        Paweł</t>
  </si>
  <si>
    <t>Witkowski       Piotr</t>
  </si>
  <si>
    <t>Januszewski     Tadeusz</t>
  </si>
  <si>
    <t>Warnel          Oskar</t>
  </si>
  <si>
    <t>Krystosiak      Czesław</t>
  </si>
  <si>
    <t>Zydor           Paweł</t>
  </si>
  <si>
    <t>Kociński        R.H</t>
  </si>
  <si>
    <t>Ciszewski       Cezary</t>
  </si>
  <si>
    <t>Klimza          Marcin</t>
  </si>
  <si>
    <t>Ruszyński       Andrzej</t>
  </si>
  <si>
    <t>Niemczyk Edward Krzysztof</t>
  </si>
  <si>
    <t>Szymaniak       Bartosz</t>
  </si>
  <si>
    <t>Marcinowicz     Stanisław</t>
  </si>
  <si>
    <t>Witkowski       Piotr.</t>
  </si>
  <si>
    <t>PL-0326-20-10489</t>
  </si>
  <si>
    <t>Rumiński        Tomek, Janus</t>
  </si>
  <si>
    <t xml:space="preserve">PL-0326-20-10111 </t>
  </si>
  <si>
    <t>PL-0327-20-12114</t>
  </si>
  <si>
    <t>PL-0326-20-10123</t>
  </si>
  <si>
    <t>PL-0326-20-10124</t>
  </si>
  <si>
    <t>PL-0326-20-14610</t>
  </si>
  <si>
    <t xml:space="preserve">PL-0326-20-12037 </t>
  </si>
  <si>
    <t xml:space="preserve">PL-0241-20-7197  </t>
  </si>
  <si>
    <t>PL-0326-20-10354</t>
  </si>
  <si>
    <t xml:space="preserve">PL-0035-20-6626  </t>
  </si>
  <si>
    <t>PL-0326-20-10236</t>
  </si>
  <si>
    <t xml:space="preserve">PL-0241-20-7183  </t>
  </si>
  <si>
    <t>PL-0326-20-10306</t>
  </si>
  <si>
    <t xml:space="preserve">PL-0326-20-8426  </t>
  </si>
  <si>
    <t>PL-0326-20-6113</t>
  </si>
  <si>
    <t>PL-0326-20-10152</t>
  </si>
  <si>
    <t xml:space="preserve">PL-0326-20-12033 </t>
  </si>
  <si>
    <t>PL-0326-20-10284</t>
  </si>
  <si>
    <t>PL-0326-20-10180</t>
  </si>
  <si>
    <t>PL-0326-20-10378</t>
  </si>
  <si>
    <t>PL-0326-20-20187</t>
  </si>
  <si>
    <t xml:space="preserve">PL-0326-20-16013 </t>
  </si>
  <si>
    <t>PL-0326-20-10497</t>
  </si>
  <si>
    <t xml:space="preserve">PL-0099-20-1281  </t>
  </si>
  <si>
    <t>PL-0326-20-14152</t>
  </si>
  <si>
    <t>PL-0326-20-10386</t>
  </si>
  <si>
    <t>PL-0326-20-10394</t>
  </si>
  <si>
    <t xml:space="preserve">PL-0326-20-16025 </t>
  </si>
  <si>
    <t xml:space="preserve">PL-0326-20-21495 </t>
  </si>
  <si>
    <t xml:space="preserve">PL-0326-20-6037  </t>
  </si>
  <si>
    <t>PL-0326-20-10125</t>
  </si>
  <si>
    <t xml:space="preserve">PL-0326-20-11558 </t>
  </si>
  <si>
    <t xml:space="preserve">PL-0326-20-11542 </t>
  </si>
  <si>
    <t xml:space="preserve">PL-0074-20-2882  </t>
  </si>
  <si>
    <t>PL-0326-20-21581</t>
  </si>
  <si>
    <t>PL-0326-20-10294</t>
  </si>
  <si>
    <t xml:space="preserve">PL-0326-20-11527 </t>
  </si>
  <si>
    <t>PL-0475-20-6625</t>
  </si>
  <si>
    <t xml:space="preserve">PL-0326-20-12305 </t>
  </si>
  <si>
    <t xml:space="preserve">PL-0326-20-15299 </t>
  </si>
  <si>
    <t xml:space="preserve">PL-0326-20-6262  </t>
  </si>
  <si>
    <t>PL-0326-20-11613</t>
  </si>
  <si>
    <t xml:space="preserve">PL-0326-20-20133 </t>
  </si>
  <si>
    <t>PL-0326-20-10370</t>
  </si>
  <si>
    <t xml:space="preserve">PL-0326-20-8565  </t>
  </si>
  <si>
    <t xml:space="preserve">PL-0326-20-7325  </t>
  </si>
  <si>
    <t>Michalski       Michał</t>
  </si>
  <si>
    <t>PL-0326-20-20184</t>
  </si>
  <si>
    <t xml:space="preserve">PL-0326-20-16026 </t>
  </si>
  <si>
    <t xml:space="preserve">PL-0326-20-8446  </t>
  </si>
  <si>
    <t xml:space="preserve">PL-0326-20-20045 </t>
  </si>
  <si>
    <t>PL-0326-20-11583</t>
  </si>
  <si>
    <t xml:space="preserve">PL-0074-20-7103  </t>
  </si>
  <si>
    <t xml:space="preserve">PL-0326-20-12941 </t>
  </si>
  <si>
    <t>Chojnicki       Dariusz</t>
  </si>
  <si>
    <t xml:space="preserve">PL-0326-20-5719  </t>
  </si>
  <si>
    <t xml:space="preserve">PL-0326-20-14054 </t>
  </si>
  <si>
    <t xml:space="preserve">PL-0326-20-13427 </t>
  </si>
  <si>
    <t>PL-0326-20-10495</t>
  </si>
  <si>
    <t>PL-0326-20-6652</t>
  </si>
  <si>
    <t xml:space="preserve">PL-0326-20-20130 </t>
  </si>
  <si>
    <t xml:space="preserve">PL-0326-20-8541  </t>
  </si>
  <si>
    <t xml:space="preserve">PL-0315-20-3213  </t>
  </si>
  <si>
    <t>Kamiński        Zbigniew</t>
  </si>
  <si>
    <t xml:space="preserve">PL-0326-20-5424  </t>
  </si>
  <si>
    <t>PL-0326-20-1093</t>
  </si>
  <si>
    <t>PL-0326-20-20407</t>
  </si>
  <si>
    <t xml:space="preserve">PL-0326-20-8433  </t>
  </si>
  <si>
    <t xml:space="preserve">PL-0326-20-5757  </t>
  </si>
  <si>
    <t>PL-0326-20-1109</t>
  </si>
  <si>
    <t>PL-0326-20-20158</t>
  </si>
  <si>
    <t>PL-0326-20-3304</t>
  </si>
  <si>
    <t xml:space="preserve">PL-0326-20-12005 </t>
  </si>
  <si>
    <t>PL-0326-20-10482</t>
  </si>
  <si>
    <t>PL-0326-20-13764</t>
  </si>
  <si>
    <t>Przech          Eugeniusz</t>
  </si>
  <si>
    <t xml:space="preserve">PL-0326-20-14122 </t>
  </si>
  <si>
    <t>PL-0326-20-6593</t>
  </si>
  <si>
    <t>ŚLIWIŃSKI-CZAPLIŃSKI</t>
  </si>
  <si>
    <t>TRUSZCZYŃSKI ANDRZEJ</t>
  </si>
  <si>
    <t>DŁUGOKĘCKI WIESŁAW I ARKAD</t>
  </si>
  <si>
    <t>BYTNER WIESŁAW</t>
  </si>
  <si>
    <t>KIJEWSKI TOMASZ</t>
  </si>
  <si>
    <t>DĄBROWSKI KAMIL</t>
  </si>
  <si>
    <t>GDULA JAROSŁAW</t>
  </si>
  <si>
    <t>RYBIŃSKI MICHAŁ</t>
  </si>
  <si>
    <t>BILICKI PAWEŁ</t>
  </si>
  <si>
    <t>PL-0241-20-7196</t>
  </si>
  <si>
    <t>PL-0241-20-7225</t>
  </si>
  <si>
    <t>PL-0241-20-6451</t>
  </si>
  <si>
    <t>PL-0241-20-6455</t>
  </si>
  <si>
    <t>PL-0241-20-8718</t>
  </si>
  <si>
    <t>PL-0241-20-7126</t>
  </si>
  <si>
    <t>PL-0241-20-8777</t>
  </si>
  <si>
    <t>PL-0241-20-8809</t>
  </si>
  <si>
    <t>PL-0241-20-8790</t>
  </si>
  <si>
    <t>PL-0241-20-8743</t>
  </si>
  <si>
    <t>Ruczyński J&amp;M&amp;C</t>
  </si>
  <si>
    <t>Sobolewski Bartosz</t>
  </si>
  <si>
    <t>Ryczkowski Dariusz</t>
  </si>
  <si>
    <t>Ługiewicz Marcin</t>
  </si>
  <si>
    <t>Jurkiewicz Andrzej</t>
  </si>
  <si>
    <t>Wolski          Michał</t>
  </si>
  <si>
    <t>PL-0323-20-8018</t>
  </si>
  <si>
    <t>Cerski          Sławomir</t>
  </si>
  <si>
    <t>PL-0323-20-3412</t>
  </si>
  <si>
    <t>PL-0323-20-7847</t>
  </si>
  <si>
    <t>PL-0323-20-3371</t>
  </si>
  <si>
    <t>Górecki         Arkadiusz</t>
  </si>
  <si>
    <t>PL-0323-20-1927</t>
  </si>
  <si>
    <t>Grudzień        Szczepan</t>
  </si>
  <si>
    <t>PL-0323-20-7046</t>
  </si>
  <si>
    <t>PL-0323-20-3450</t>
  </si>
  <si>
    <t>Cerski          Mariusz</t>
  </si>
  <si>
    <t>PL-0323-20-9057</t>
  </si>
  <si>
    <t>Lamkowski       Aleksander</t>
  </si>
  <si>
    <t>PL-0323-20-4891</t>
  </si>
  <si>
    <t>PL-0323-20-4826</t>
  </si>
  <si>
    <t>PL-0323-20-9215</t>
  </si>
  <si>
    <t>PL-0323-20-7826</t>
  </si>
  <si>
    <t>PL-0323-20-7881</t>
  </si>
  <si>
    <t>PL-0323-20-7803</t>
  </si>
  <si>
    <t>PL-0219-20-9873</t>
  </si>
  <si>
    <t>Szatkowski      Piotr</t>
  </si>
  <si>
    <t>PL-0323-20-4975</t>
  </si>
  <si>
    <t>PL-0323-20-4871</t>
  </si>
  <si>
    <t>PL-0323-20-9158</t>
  </si>
  <si>
    <t>PL-0323-20-7815</t>
  </si>
  <si>
    <t>PL-0323-20-3317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</si>
</sst>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_ ;\-0.00\ "/>
    <numFmt numFmtId="166" formatCode="#,##0.00\ _z_ł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Courier New"/>
      <family val="3"/>
    </font>
    <font>
      <b/>
      <sz val="10"/>
      <name val="Arial CE"/>
      <family val="0"/>
    </font>
    <font>
      <b/>
      <sz val="12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sz val="16"/>
      <name val="Courier New"/>
      <family val="3"/>
    </font>
    <font>
      <sz val="8"/>
      <name val="Courier New"/>
      <family val="3"/>
    </font>
    <font>
      <b/>
      <sz val="8"/>
      <name val="Courier New"/>
      <family val="3"/>
    </font>
    <font>
      <b/>
      <sz val="9"/>
      <name val="Courier New"/>
      <family val="3"/>
    </font>
    <font>
      <sz val="8"/>
      <name val="Arial CE"/>
      <family val="0"/>
    </font>
    <font>
      <sz val="10"/>
      <color indexed="17"/>
      <name val="Courier New"/>
      <family val="3"/>
    </font>
    <font>
      <sz val="10"/>
      <color indexed="16"/>
      <name val="Courier New"/>
      <family val="3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sz val="14"/>
      <name val="Courier New"/>
      <family val="3"/>
    </font>
    <font>
      <b/>
      <i/>
      <u val="single"/>
      <sz val="12"/>
      <name val="Courier New"/>
      <family val="3"/>
    </font>
    <font>
      <sz val="9"/>
      <name val="Courier New"/>
      <family val="3"/>
    </font>
    <font>
      <b/>
      <sz val="11"/>
      <name val="Courier New"/>
      <family val="3"/>
    </font>
    <font>
      <sz val="12"/>
      <name val="Courier New"/>
      <family val="3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ourier New"/>
      <family val="3"/>
    </font>
    <font>
      <sz val="10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6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32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32" borderId="10" xfId="0" applyFont="1" applyFill="1" applyBorder="1" applyAlignment="1">
      <alignment/>
    </xf>
    <xf numFmtId="0" fontId="10" fillId="32" borderId="11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0" fillId="32" borderId="10" xfId="0" applyFont="1" applyFill="1" applyBorder="1" applyAlignment="1">
      <alignment/>
    </xf>
    <xf numFmtId="0" fontId="10" fillId="32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4" fillId="32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10" fillId="32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0" fontId="5" fillId="0" borderId="10" xfId="53" applyFont="1" applyBorder="1">
      <alignment/>
      <protection/>
    </xf>
    <xf numFmtId="0" fontId="5" fillId="0" borderId="10" xfId="53" applyFont="1" applyBorder="1" applyAlignment="1">
      <alignment horizontal="center"/>
      <protection/>
    </xf>
    <xf numFmtId="2" fontId="5" fillId="0" borderId="10" xfId="53" applyNumberFormat="1" applyFont="1" applyBorder="1">
      <alignment/>
      <protection/>
    </xf>
    <xf numFmtId="0" fontId="5" fillId="0" borderId="10" xfId="53" applyFont="1" applyBorder="1" applyAlignment="1">
      <alignment horizontal="left"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0" xfId="53" applyFont="1" applyBorder="1">
      <alignment/>
      <protection/>
    </xf>
    <xf numFmtId="0" fontId="5" fillId="0" borderId="10" xfId="53" applyFont="1" applyBorder="1" applyAlignment="1">
      <alignment horizontal="center"/>
      <protection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/>
    </xf>
    <xf numFmtId="2" fontId="5" fillId="0" borderId="10" xfId="53" applyNumberFormat="1" applyFont="1" applyBorder="1">
      <alignment/>
      <protection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53" applyFont="1" applyBorder="1">
      <alignment/>
      <protection/>
    </xf>
    <xf numFmtId="0" fontId="5" fillId="0" borderId="0" xfId="53" applyFont="1" applyBorder="1" applyAlignment="1">
      <alignment horizontal="center"/>
      <protection/>
    </xf>
    <xf numFmtId="2" fontId="5" fillId="0" borderId="0" xfId="53" applyNumberFormat="1" applyFont="1" applyBorder="1">
      <alignment/>
      <protection/>
    </xf>
    <xf numFmtId="0" fontId="5" fillId="32" borderId="10" xfId="0" applyFont="1" applyFill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/>
    </xf>
    <xf numFmtId="2" fontId="5" fillId="0" borderId="10" xfId="0" applyNumberFormat="1" applyFont="1" applyBorder="1" applyAlignment="1">
      <alignment horizontal="right" vertical="top" wrapText="1"/>
    </xf>
    <xf numFmtId="0" fontId="5" fillId="0" borderId="0" xfId="53" applyFont="1" applyBorder="1" applyAlignment="1">
      <alignment horizontal="left"/>
      <protection/>
    </xf>
    <xf numFmtId="2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4" fillId="0" borderId="10" xfId="0" applyFont="1" applyBorder="1" applyAlignment="1">
      <alignment/>
    </xf>
    <xf numFmtId="2" fontId="14" fillId="0" borderId="10" xfId="0" applyNumberFormat="1" applyFont="1" applyBorder="1" applyAlignment="1">
      <alignment/>
    </xf>
    <xf numFmtId="2" fontId="14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5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2" fontId="6" fillId="0" borderId="0" xfId="0" applyNumberFormat="1" applyFont="1" applyAlignment="1">
      <alignment/>
    </xf>
    <xf numFmtId="2" fontId="10" fillId="32" borderId="10" xfId="0" applyNumberFormat="1" applyFont="1" applyFill="1" applyBorder="1" applyAlignment="1">
      <alignment horizontal="center"/>
    </xf>
    <xf numFmtId="2" fontId="4" fillId="32" borderId="11" xfId="0" applyNumberFormat="1" applyFont="1" applyFill="1" applyBorder="1" applyAlignment="1">
      <alignment horizontal="center"/>
    </xf>
    <xf numFmtId="2" fontId="15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4" fillId="32" borderId="10" xfId="0" applyNumberFormat="1" applyFont="1" applyFill="1" applyBorder="1" applyAlignment="1">
      <alignment horizontal="center"/>
    </xf>
    <xf numFmtId="2" fontId="4" fillId="32" borderId="11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right"/>
    </xf>
    <xf numFmtId="0" fontId="5" fillId="32" borderId="11" xfId="0" applyFont="1" applyFill="1" applyBorder="1" applyAlignment="1">
      <alignment/>
    </xf>
    <xf numFmtId="0" fontId="10" fillId="32" borderId="11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5" fillId="0" borderId="13" xfId="53" applyFont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2" fontId="6" fillId="0" borderId="10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2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2" fontId="3" fillId="0" borderId="0" xfId="0" applyNumberFormat="1" applyFont="1" applyAlignment="1">
      <alignment horizontal="right"/>
    </xf>
    <xf numFmtId="2" fontId="14" fillId="0" borderId="10" xfId="0" applyNumberFormat="1" applyFont="1" applyBorder="1" applyAlignment="1">
      <alignment horizontal="right"/>
    </xf>
    <xf numFmtId="2" fontId="5" fillId="0" borderId="10" xfId="53" applyNumberFormat="1" applyFont="1" applyBorder="1" applyAlignment="1">
      <alignment horizontal="right"/>
      <protection/>
    </xf>
    <xf numFmtId="2" fontId="0" fillId="0" borderId="0" xfId="0" applyNumberFormat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53" applyFont="1" applyBorder="1" applyAlignment="1">
      <alignment horizontal="left"/>
      <protection/>
    </xf>
    <xf numFmtId="0" fontId="6" fillId="0" borderId="10" xfId="53" applyFont="1" applyBorder="1" applyAlignment="1">
      <alignment horizontal="center"/>
      <protection/>
    </xf>
    <xf numFmtId="2" fontId="6" fillId="0" borderId="10" xfId="53" applyNumberFormat="1" applyFont="1" applyBorder="1" applyAlignment="1">
      <alignment horizontal="right"/>
      <protection/>
    </xf>
    <xf numFmtId="2" fontId="6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12" xfId="0" applyFont="1" applyBorder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2" fontId="6" fillId="0" borderId="10" xfId="0" applyNumberFormat="1" applyFont="1" applyBorder="1" applyAlignment="1">
      <alignment horizontal="right" vertical="top" wrapText="1"/>
    </xf>
    <xf numFmtId="164" fontId="5" fillId="0" borderId="0" xfId="0" applyNumberFormat="1" applyFont="1" applyAlignment="1">
      <alignment/>
    </xf>
    <xf numFmtId="164" fontId="4" fillId="32" borderId="11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/>
    </xf>
    <xf numFmtId="164" fontId="5" fillId="0" borderId="10" xfId="53" applyNumberFormat="1" applyFont="1" applyBorder="1">
      <alignment/>
      <protection/>
    </xf>
    <xf numFmtId="164" fontId="5" fillId="0" borderId="1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15" fillId="0" borderId="10" xfId="0" applyNumberFormat="1" applyFont="1" applyBorder="1" applyAlignment="1">
      <alignment/>
    </xf>
    <xf numFmtId="164" fontId="14" fillId="0" borderId="10" xfId="0" applyNumberFormat="1" applyFont="1" applyBorder="1" applyAlignment="1">
      <alignment/>
    </xf>
    <xf numFmtId="0" fontId="4" fillId="32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2" fontId="1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3" xfId="0" applyNumberFormat="1" applyFont="1" applyBorder="1" applyAlignment="1">
      <alignment/>
    </xf>
    <xf numFmtId="0" fontId="15" fillId="0" borderId="10" xfId="0" applyFont="1" applyBorder="1" applyAlignment="1">
      <alignment/>
    </xf>
    <xf numFmtId="2" fontId="15" fillId="0" borderId="13" xfId="0" applyNumberFormat="1" applyFont="1" applyBorder="1" applyAlignment="1">
      <alignment/>
    </xf>
    <xf numFmtId="0" fontId="6" fillId="0" borderId="13" xfId="53" applyFont="1" applyBorder="1" applyAlignment="1">
      <alignment horizontal="center"/>
      <protection/>
    </xf>
    <xf numFmtId="0" fontId="15" fillId="0" borderId="10" xfId="0" applyFont="1" applyBorder="1" applyAlignment="1">
      <alignment horizontal="center"/>
    </xf>
    <xf numFmtId="2" fontId="15" fillId="0" borderId="10" xfId="0" applyNumberFormat="1" applyFont="1" applyBorder="1" applyAlignment="1">
      <alignment/>
    </xf>
    <xf numFmtId="2" fontId="5" fillId="0" borderId="0" xfId="0" applyNumberFormat="1" applyFont="1" applyAlignment="1">
      <alignment horizontal="right"/>
    </xf>
    <xf numFmtId="2" fontId="4" fillId="32" borderId="11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2" fontId="56" fillId="0" borderId="10" xfId="0" applyNumberFormat="1" applyFont="1" applyBorder="1" applyAlignment="1">
      <alignment/>
    </xf>
    <xf numFmtId="2" fontId="14" fillId="0" borderId="13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2" fontId="10" fillId="32" borderId="11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53" applyFont="1" applyBorder="1" applyAlignment="1">
      <alignment horizontal="left"/>
      <protection/>
    </xf>
    <xf numFmtId="0" fontId="5" fillId="0" borderId="12" xfId="53" applyFont="1" applyBorder="1" applyAlignment="1">
      <alignment horizontal="center"/>
      <protection/>
    </xf>
    <xf numFmtId="4" fontId="5" fillId="0" borderId="13" xfId="0" applyNumberFormat="1" applyFont="1" applyBorder="1" applyAlignment="1">
      <alignment horizontal="right"/>
    </xf>
    <xf numFmtId="4" fontId="4" fillId="32" borderId="11" xfId="0" applyNumberFormat="1" applyFont="1" applyFill="1" applyBorder="1" applyAlignment="1">
      <alignment horizontal="center"/>
    </xf>
    <xf numFmtId="4" fontId="5" fillId="0" borderId="13" xfId="0" applyNumberFormat="1" applyFont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8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18" fillId="0" borderId="10" xfId="0" applyNumberFormat="1" applyFont="1" applyBorder="1" applyAlignment="1">
      <alignment horizontal="right" vertical="top" wrapText="1"/>
    </xf>
    <xf numFmtId="4" fontId="5" fillId="0" borderId="12" xfId="53" applyNumberFormat="1" applyFont="1" applyBorder="1" applyAlignment="1">
      <alignment horizontal="right"/>
      <protection/>
    </xf>
    <xf numFmtId="0" fontId="18" fillId="32" borderId="10" xfId="0" applyFont="1" applyFill="1" applyBorder="1" applyAlignment="1">
      <alignment/>
    </xf>
    <xf numFmtId="0" fontId="18" fillId="32" borderId="11" xfId="0" applyFont="1" applyFill="1" applyBorder="1" applyAlignment="1">
      <alignment horizontal="center"/>
    </xf>
    <xf numFmtId="4" fontId="18" fillId="32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10" fillId="32" borderId="11" xfId="0" applyNumberFormat="1" applyFont="1" applyFill="1" applyBorder="1" applyAlignment="1">
      <alignment horizontal="center"/>
    </xf>
    <xf numFmtId="4" fontId="14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53" applyFont="1" applyBorder="1" applyAlignment="1">
      <alignment horizontal="center"/>
      <protection/>
    </xf>
    <xf numFmtId="4" fontId="5" fillId="0" borderId="0" xfId="0" applyNumberFormat="1" applyFont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14" fillId="0" borderId="18" xfId="0" applyFont="1" applyBorder="1" applyAlignment="1">
      <alignment/>
    </xf>
    <xf numFmtId="2" fontId="14" fillId="0" borderId="19" xfId="0" applyNumberFormat="1" applyFont="1" applyBorder="1" applyAlignment="1">
      <alignment horizontal="right"/>
    </xf>
    <xf numFmtId="0" fontId="5" fillId="0" borderId="19" xfId="53" applyFont="1" applyBorder="1" applyAlignment="1">
      <alignment horizontal="center"/>
      <protection/>
    </xf>
    <xf numFmtId="0" fontId="14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2" fontId="5" fillId="0" borderId="18" xfId="0" applyNumberFormat="1" applyFont="1" applyBorder="1" applyAlignment="1">
      <alignment horizontal="right"/>
    </xf>
    <xf numFmtId="0" fontId="18" fillId="0" borderId="18" xfId="0" applyFont="1" applyBorder="1" applyAlignment="1">
      <alignment horizontal="center"/>
    </xf>
    <xf numFmtId="2" fontId="5" fillId="0" borderId="18" xfId="0" applyNumberFormat="1" applyFont="1" applyBorder="1" applyAlignment="1">
      <alignment/>
    </xf>
    <xf numFmtId="0" fontId="57" fillId="0" borderId="1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2" fontId="5" fillId="0" borderId="13" xfId="0" applyNumberFormat="1" applyFont="1" applyBorder="1" applyAlignment="1">
      <alignment horizontal="right"/>
    </xf>
    <xf numFmtId="2" fontId="5" fillId="0" borderId="19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0" fontId="57" fillId="0" borderId="13" xfId="0" applyFont="1" applyBorder="1" applyAlignment="1">
      <alignment horizontal="center"/>
    </xf>
    <xf numFmtId="2" fontId="57" fillId="0" borderId="13" xfId="0" applyNumberFormat="1" applyFont="1" applyBorder="1" applyAlignment="1">
      <alignment/>
    </xf>
    <xf numFmtId="2" fontId="57" fillId="0" borderId="19" xfId="0" applyNumberFormat="1" applyFont="1" applyBorder="1" applyAlignment="1">
      <alignment/>
    </xf>
    <xf numFmtId="2" fontId="14" fillId="0" borderId="21" xfId="0" applyNumberFormat="1" applyFont="1" applyBorder="1" applyAlignment="1">
      <alignment/>
    </xf>
    <xf numFmtId="2" fontId="14" fillId="0" borderId="20" xfId="0" applyNumberFormat="1" applyFont="1" applyBorder="1" applyAlignment="1">
      <alignment/>
    </xf>
    <xf numFmtId="164" fontId="14" fillId="0" borderId="18" xfId="0" applyNumberFormat="1" applyFont="1" applyBorder="1" applyAlignment="1">
      <alignment/>
    </xf>
    <xf numFmtId="164" fontId="57" fillId="0" borderId="10" xfId="0" applyNumberFormat="1" applyFont="1" applyBorder="1" applyAlignment="1">
      <alignment/>
    </xf>
    <xf numFmtId="0" fontId="5" fillId="0" borderId="18" xfId="0" applyFont="1" applyFill="1" applyBorder="1" applyAlignment="1">
      <alignment horizontal="center"/>
    </xf>
    <xf numFmtId="2" fontId="5" fillId="0" borderId="13" xfId="0" applyNumberFormat="1" applyFont="1" applyBorder="1" applyAlignment="1">
      <alignment/>
    </xf>
    <xf numFmtId="0" fontId="57" fillId="0" borderId="13" xfId="0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right"/>
    </xf>
    <xf numFmtId="164" fontId="56" fillId="0" borderId="10" xfId="0" applyNumberFormat="1" applyFont="1" applyBorder="1" applyAlignment="1">
      <alignment/>
    </xf>
    <xf numFmtId="0" fontId="6" fillId="32" borderId="11" xfId="0" applyFont="1" applyFill="1" applyBorder="1" applyAlignment="1">
      <alignment horizontal="center"/>
    </xf>
    <xf numFmtId="164" fontId="6" fillId="32" borderId="11" xfId="0" applyNumberFormat="1" applyFont="1" applyFill="1" applyBorder="1" applyAlignment="1">
      <alignment horizontal="center"/>
    </xf>
    <xf numFmtId="164" fontId="18" fillId="0" borderId="10" xfId="0" applyNumberFormat="1" applyFont="1" applyBorder="1" applyAlignment="1">
      <alignment horizontal="right"/>
    </xf>
    <xf numFmtId="164" fontId="5" fillId="0" borderId="0" xfId="0" applyNumberFormat="1" applyFont="1" applyAlignment="1">
      <alignment/>
    </xf>
    <xf numFmtId="164" fontId="10" fillId="32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2" fontId="5" fillId="0" borderId="10" xfId="0" applyNumberFormat="1" applyFont="1" applyBorder="1" applyAlignment="1">
      <alignment/>
    </xf>
    <xf numFmtId="0" fontId="18" fillId="0" borderId="14" xfId="0" applyFont="1" applyBorder="1" applyAlignment="1">
      <alignment horizontal="center"/>
    </xf>
    <xf numFmtId="2" fontId="18" fillId="0" borderId="10" xfId="0" applyNumberFormat="1" applyFont="1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18" fillId="0" borderId="14" xfId="53" applyFont="1" applyBorder="1" applyAlignment="1">
      <alignment horizontal="center"/>
      <protection/>
    </xf>
    <xf numFmtId="2" fontId="14" fillId="0" borderId="18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right"/>
    </xf>
    <xf numFmtId="0" fontId="18" fillId="0" borderId="18" xfId="0" applyFont="1" applyBorder="1" applyAlignment="1">
      <alignment/>
    </xf>
    <xf numFmtId="2" fontId="18" fillId="0" borderId="18" xfId="0" applyNumberFormat="1" applyFont="1" applyBorder="1" applyAlignment="1">
      <alignment horizontal="right"/>
    </xf>
    <xf numFmtId="0" fontId="18" fillId="0" borderId="18" xfId="53" applyFont="1" applyBorder="1" applyAlignment="1">
      <alignment horizontal="left"/>
      <protection/>
    </xf>
    <xf numFmtId="0" fontId="18" fillId="0" borderId="18" xfId="53" applyFont="1" applyBorder="1" applyAlignment="1">
      <alignment horizontal="center"/>
      <protection/>
    </xf>
    <xf numFmtId="2" fontId="18" fillId="0" borderId="18" xfId="53" applyNumberFormat="1" applyFont="1" applyBorder="1" applyAlignment="1">
      <alignment horizontal="right"/>
      <protection/>
    </xf>
    <xf numFmtId="4" fontId="6" fillId="0" borderId="13" xfId="0" applyNumberFormat="1" applyFont="1" applyBorder="1" applyAlignment="1">
      <alignment/>
    </xf>
    <xf numFmtId="164" fontId="14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center" vertical="top" wrapText="1"/>
    </xf>
    <xf numFmtId="0" fontId="18" fillId="0" borderId="0" xfId="53" applyFont="1" applyBorder="1" applyAlignment="1">
      <alignment horizontal="left"/>
      <protection/>
    </xf>
    <xf numFmtId="0" fontId="18" fillId="0" borderId="0" xfId="53" applyFont="1" applyBorder="1" applyAlignment="1">
      <alignment horizontal="center"/>
      <protection/>
    </xf>
    <xf numFmtId="2" fontId="18" fillId="0" borderId="0" xfId="53" applyNumberFormat="1" applyFont="1" applyBorder="1" applyAlignment="1">
      <alignment horizontal="right"/>
      <protection/>
    </xf>
    <xf numFmtId="0" fontId="57" fillId="0" borderId="19" xfId="0" applyFont="1" applyFill="1" applyBorder="1" applyAlignment="1">
      <alignment horizontal="center"/>
    </xf>
    <xf numFmtId="0" fontId="57" fillId="0" borderId="18" xfId="0" applyFont="1" applyBorder="1" applyAlignment="1">
      <alignment/>
    </xf>
    <xf numFmtId="0" fontId="57" fillId="0" borderId="19" xfId="0" applyFont="1" applyBorder="1" applyAlignment="1">
      <alignment horizontal="center"/>
    </xf>
    <xf numFmtId="2" fontId="14" fillId="0" borderId="21" xfId="0" applyNumberFormat="1" applyFont="1" applyBorder="1" applyAlignment="1">
      <alignment horizontal="right"/>
    </xf>
    <xf numFmtId="0" fontId="57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2" fontId="14" fillId="0" borderId="20" xfId="0" applyNumberFormat="1" applyFont="1" applyBorder="1" applyAlignment="1">
      <alignment horizontal="right"/>
    </xf>
    <xf numFmtId="0" fontId="18" fillId="0" borderId="14" xfId="0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2" fontId="18" fillId="0" borderId="18" xfId="0" applyNumberFormat="1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2" xfId="0" applyFont="1" applyBorder="1" applyAlignment="1">
      <alignment horizontal="center"/>
    </xf>
    <xf numFmtId="0" fontId="18" fillId="0" borderId="10" xfId="0" applyFont="1" applyBorder="1" applyAlignment="1">
      <alignment horizontal="right"/>
    </xf>
    <xf numFmtId="0" fontId="18" fillId="0" borderId="13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2" fontId="18" fillId="0" borderId="22" xfId="0" applyNumberFormat="1" applyFont="1" applyBorder="1" applyAlignment="1">
      <alignment/>
    </xf>
    <xf numFmtId="0" fontId="5" fillId="0" borderId="19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right" vertical="top" wrapText="1"/>
    </xf>
    <xf numFmtId="2" fontId="18" fillId="0" borderId="10" xfId="0" applyNumberFormat="1" applyFont="1" applyBorder="1" applyAlignment="1">
      <alignment horizontal="right" vertical="top" wrapText="1"/>
    </xf>
    <xf numFmtId="0" fontId="18" fillId="0" borderId="10" xfId="53" applyFont="1" applyBorder="1" applyAlignment="1">
      <alignment horizontal="left"/>
      <protection/>
    </xf>
    <xf numFmtId="0" fontId="18" fillId="0" borderId="13" xfId="53" applyFont="1" applyBorder="1" applyAlignment="1">
      <alignment horizontal="center"/>
      <protection/>
    </xf>
    <xf numFmtId="0" fontId="18" fillId="0" borderId="10" xfId="53" applyFont="1" applyBorder="1" applyAlignment="1">
      <alignment horizontal="center"/>
      <protection/>
    </xf>
    <xf numFmtId="2" fontId="18" fillId="0" borderId="10" xfId="53" applyNumberFormat="1" applyFont="1" applyBorder="1" applyAlignment="1">
      <alignment horizontal="right"/>
      <protection/>
    </xf>
    <xf numFmtId="4" fontId="18" fillId="0" borderId="10" xfId="53" applyNumberFormat="1" applyFont="1" applyBorder="1" applyAlignment="1">
      <alignment horizontal="right"/>
      <protection/>
    </xf>
    <xf numFmtId="4" fontId="18" fillId="0" borderId="18" xfId="53" applyNumberFormat="1" applyFont="1" applyBorder="1" applyAlignment="1">
      <alignment horizontal="right"/>
      <protection/>
    </xf>
    <xf numFmtId="0" fontId="18" fillId="32" borderId="10" xfId="0" applyFont="1" applyFill="1" applyBorder="1" applyAlignment="1">
      <alignment horizontal="center"/>
    </xf>
    <xf numFmtId="4" fontId="18" fillId="32" borderId="10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4" fontId="18" fillId="0" borderId="18" xfId="0" applyNumberFormat="1" applyFont="1" applyBorder="1" applyAlignment="1">
      <alignment horizontal="right"/>
    </xf>
    <xf numFmtId="2" fontId="18" fillId="32" borderId="10" xfId="0" applyNumberFormat="1" applyFont="1" applyFill="1" applyBorder="1" applyAlignment="1">
      <alignment horizontal="center"/>
    </xf>
    <xf numFmtId="4" fontId="5" fillId="0" borderId="19" xfId="0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2" fontId="57" fillId="0" borderId="10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7" fillId="0" borderId="18" xfId="0" applyNumberFormat="1" applyFont="1" applyBorder="1" applyAlignment="1">
      <alignment/>
    </xf>
    <xf numFmtId="0" fontId="20" fillId="32" borderId="11" xfId="0" applyFont="1" applyFill="1" applyBorder="1" applyAlignment="1">
      <alignment horizontal="center"/>
    </xf>
    <xf numFmtId="2" fontId="20" fillId="32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2" fontId="5" fillId="0" borderId="25" xfId="0" applyNumberFormat="1" applyFon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_Arkusz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4:L545"/>
  <sheetViews>
    <sheetView tabSelected="1" zoomScalePageLayoutView="0" workbookViewId="0" topLeftCell="A1">
      <selection activeCell="L19" sqref="L19"/>
    </sheetView>
  </sheetViews>
  <sheetFormatPr defaultColWidth="9.00390625" defaultRowHeight="12.75"/>
  <cols>
    <col min="1" max="1" width="4.125" style="0" customWidth="1"/>
    <col min="2" max="2" width="19.375" style="0" customWidth="1"/>
    <col min="3" max="3" width="36.00390625" style="0" customWidth="1"/>
    <col min="4" max="4" width="12.375" style="79" customWidth="1"/>
    <col min="5" max="5" width="7.75390625" style="79" customWidth="1"/>
    <col min="6" max="6" width="10.75390625" style="42" customWidth="1"/>
    <col min="9" max="9" width="9.125" style="0" hidden="1" customWidth="1"/>
  </cols>
  <sheetData>
    <row r="4" spans="2:6" ht="21">
      <c r="B4" s="318" t="s">
        <v>148</v>
      </c>
      <c r="C4" s="318"/>
      <c r="D4" s="318"/>
      <c r="E4" s="318"/>
      <c r="F4" s="318"/>
    </row>
    <row r="5" spans="2:3" ht="21">
      <c r="B5" s="13" t="s">
        <v>27</v>
      </c>
      <c r="C5" s="13"/>
    </row>
    <row r="6" spans="2:6" s="75" customFormat="1" ht="13.5">
      <c r="B6" s="17"/>
      <c r="C6" s="17"/>
      <c r="D6" s="104"/>
      <c r="E6" s="104"/>
      <c r="F6" s="93"/>
    </row>
    <row r="7" spans="2:6" s="75" customFormat="1" ht="19.5">
      <c r="B7" s="310" t="s">
        <v>149</v>
      </c>
      <c r="C7" s="310"/>
      <c r="D7" s="310"/>
      <c r="E7" s="310"/>
      <c r="F7" s="310"/>
    </row>
    <row r="8" spans="2:6" s="75" customFormat="1" ht="16.5">
      <c r="B8" s="4" t="s">
        <v>2</v>
      </c>
      <c r="C8" s="4" t="s">
        <v>1</v>
      </c>
      <c r="D8" s="4" t="s">
        <v>19</v>
      </c>
      <c r="E8" s="4" t="s">
        <v>28</v>
      </c>
      <c r="F8" s="91" t="s">
        <v>20</v>
      </c>
    </row>
    <row r="9" spans="2:7" s="75" customFormat="1" ht="13.5">
      <c r="B9" s="12" t="s">
        <v>3</v>
      </c>
      <c r="C9" s="122" t="str">
        <f>'Mistrzostwo Punktowe'!B5</f>
        <v>Rumiński        Tomek, Janusz</v>
      </c>
      <c r="D9" s="150" t="str">
        <f>'Mistrzostwo Punktowe'!C5</f>
        <v>Toruń</v>
      </c>
      <c r="E9" s="151">
        <f>'Mistrzostwo Punktowe'!D5</f>
        <v>50</v>
      </c>
      <c r="F9" s="260">
        <f>'Mistrzostwo Punktowe'!E5</f>
        <v>2284.76</v>
      </c>
      <c r="G9" t="s">
        <v>76</v>
      </c>
    </row>
    <row r="10" spans="2:7" s="75" customFormat="1" ht="13.5">
      <c r="B10" s="12" t="s">
        <v>17</v>
      </c>
      <c r="C10" s="122" t="str">
        <f>'Mistrzostwo Punktowe'!B6</f>
        <v>BYTNER WIESŁAW I MARIUSZ</v>
      </c>
      <c r="D10" s="150" t="str">
        <f>'Mistrzostwo Punktowe'!C6</f>
        <v>IŁAWA</v>
      </c>
      <c r="E10" s="151">
        <f>'Mistrzostwo Punktowe'!D6</f>
        <v>50</v>
      </c>
      <c r="F10" s="260">
        <f>'Mistrzostwo Punktowe'!E6</f>
        <v>2276.07</v>
      </c>
      <c r="G10" t="s">
        <v>76</v>
      </c>
    </row>
    <row r="11" spans="2:7" s="75" customFormat="1" ht="13.5">
      <c r="B11" s="12" t="s">
        <v>4</v>
      </c>
      <c r="C11" s="122" t="str">
        <f>'Mistrzostwo Punktowe'!B7</f>
        <v>HAŁAT CEZARY</v>
      </c>
      <c r="D11" s="150" t="str">
        <f>'Mistrzostwo Punktowe'!C7</f>
        <v>CHEŁMŻA</v>
      </c>
      <c r="E11" s="151">
        <f>'Mistrzostwo Punktowe'!D7</f>
        <v>50</v>
      </c>
      <c r="F11" s="260">
        <f>'Mistrzostwo Punktowe'!E7</f>
        <v>2262.97</v>
      </c>
      <c r="G11" t="s">
        <v>76</v>
      </c>
    </row>
    <row r="12" spans="2:7" s="75" customFormat="1" ht="13.5">
      <c r="B12" s="5" t="s">
        <v>5</v>
      </c>
      <c r="C12" s="22" t="str">
        <f>'Mistrzostwo Punktowe'!B8</f>
        <v>WOŹNIAKOWSKI ROMAN</v>
      </c>
      <c r="D12" s="69" t="str">
        <f>'Mistrzostwo Punktowe'!C8</f>
        <v>GRUDZIĄDZ</v>
      </c>
      <c r="E12" s="70">
        <f>'Mistrzostwo Punktowe'!D8</f>
        <v>50</v>
      </c>
      <c r="F12" s="187">
        <f>'Mistrzostwo Punktowe'!E8</f>
        <v>2241.1</v>
      </c>
      <c r="G12" t="s">
        <v>76</v>
      </c>
    </row>
    <row r="13" spans="2:7" s="75" customFormat="1" ht="13.5">
      <c r="B13" s="5" t="s">
        <v>6</v>
      </c>
      <c r="C13" s="22" t="str">
        <f>'Mistrzostwo Punktowe'!B9</f>
        <v>DYBOWSKI GRZEGORZ</v>
      </c>
      <c r="D13" s="69" t="str">
        <f>'Mistrzostwo Punktowe'!C9</f>
        <v>CHEŁMŻA</v>
      </c>
      <c r="E13" s="70">
        <f>'Mistrzostwo Punktowe'!D9</f>
        <v>50</v>
      </c>
      <c r="F13" s="187">
        <f>'Mistrzostwo Punktowe'!E9</f>
        <v>2240.51</v>
      </c>
      <c r="G13" t="s">
        <v>76</v>
      </c>
    </row>
    <row r="14" spans="2:7" s="75" customFormat="1" ht="13.5">
      <c r="B14" s="5" t="s">
        <v>8</v>
      </c>
      <c r="C14" s="22" t="str">
        <f>'Mistrzostwo Punktowe'!B10</f>
        <v>GAWIN TOMASZ</v>
      </c>
      <c r="D14" s="69" t="str">
        <f>'Mistrzostwo Punktowe'!C10</f>
        <v>GRUDZIĄDZ</v>
      </c>
      <c r="E14" s="70">
        <f>'Mistrzostwo Punktowe'!D10</f>
        <v>50</v>
      </c>
      <c r="F14" s="187">
        <f>'Mistrzostwo Punktowe'!E10</f>
        <v>2232.49</v>
      </c>
      <c r="G14" t="s">
        <v>76</v>
      </c>
    </row>
    <row r="15" spans="2:7" s="75" customFormat="1" ht="13.5">
      <c r="B15" s="5" t="s">
        <v>9</v>
      </c>
      <c r="C15" s="22" t="str">
        <f>'Mistrzostwo Punktowe'!B11</f>
        <v>LESZCZYŃSKI KRZYSZTOF</v>
      </c>
      <c r="D15" s="69" t="str">
        <f>'Mistrzostwo Punktowe'!C11</f>
        <v>GRUDZIĄDZ</v>
      </c>
      <c r="E15" s="70">
        <f>'Mistrzostwo Punktowe'!D11</f>
        <v>50</v>
      </c>
      <c r="F15" s="187">
        <f>'Mistrzostwo Punktowe'!E11</f>
        <v>2228.43</v>
      </c>
      <c r="G15" t="s">
        <v>76</v>
      </c>
    </row>
    <row r="16" spans="2:7" s="75" customFormat="1" ht="13.5">
      <c r="B16" s="5" t="s">
        <v>10</v>
      </c>
      <c r="C16" s="22" t="str">
        <f>'Mistrzostwo Punktowe'!B12</f>
        <v>CZOPEK ŁUKASZ</v>
      </c>
      <c r="D16" s="69" t="str">
        <f>'Mistrzostwo Punktowe'!C12</f>
        <v>GRUDZIĄDZ</v>
      </c>
      <c r="E16" s="70">
        <f>'Mistrzostwo Punktowe'!D12</f>
        <v>50</v>
      </c>
      <c r="F16" s="187">
        <f>'Mistrzostwo Punktowe'!E12</f>
        <v>2225.99</v>
      </c>
      <c r="G16" t="s">
        <v>76</v>
      </c>
    </row>
    <row r="17" spans="2:7" s="75" customFormat="1" ht="13.5">
      <c r="B17" s="5" t="s">
        <v>11</v>
      </c>
      <c r="C17" s="22" t="str">
        <f>'Mistrzostwo Punktowe'!B13</f>
        <v>Skonieczka      Czesław</v>
      </c>
      <c r="D17" s="69" t="str">
        <f>'Mistrzostwo Punktowe'!C13</f>
        <v>Toruń</v>
      </c>
      <c r="E17" s="70">
        <f>'Mistrzostwo Punktowe'!D13</f>
        <v>50</v>
      </c>
      <c r="F17" s="187">
        <f>'Mistrzostwo Punktowe'!E13</f>
        <v>2224.43</v>
      </c>
      <c r="G17" t="s">
        <v>76</v>
      </c>
    </row>
    <row r="18" spans="2:7" s="75" customFormat="1" ht="13.5">
      <c r="B18" s="5" t="s">
        <v>12</v>
      </c>
      <c r="C18" s="22" t="str">
        <f>'Mistrzostwo Punktowe'!B14</f>
        <v>Krystosiak   i  Klima</v>
      </c>
      <c r="D18" s="69" t="str">
        <f>'Mistrzostwo Punktowe'!C14</f>
        <v>Toruń</v>
      </c>
      <c r="E18" s="70">
        <f>'Mistrzostwo Punktowe'!D14</f>
        <v>50</v>
      </c>
      <c r="F18" s="187">
        <f>'Mistrzostwo Punktowe'!E14</f>
        <v>2222.98</v>
      </c>
      <c r="G18" t="s">
        <v>76</v>
      </c>
    </row>
    <row r="19" spans="2:7" s="75" customFormat="1" ht="13.5">
      <c r="B19" s="5" t="s">
        <v>13</v>
      </c>
      <c r="C19" s="22" t="str">
        <f>'Mistrzostwo Punktowe'!B15</f>
        <v>WŁOCKI SYLWESTER</v>
      </c>
      <c r="D19" s="69" t="str">
        <f>'Mistrzostwo Punktowe'!C15</f>
        <v>IŁAWA</v>
      </c>
      <c r="E19" s="70">
        <f>'Mistrzostwo Punktowe'!D15</f>
        <v>50</v>
      </c>
      <c r="F19" s="187">
        <f>'Mistrzostwo Punktowe'!E15</f>
        <v>2216.29</v>
      </c>
      <c r="G19" t="s">
        <v>75</v>
      </c>
    </row>
    <row r="20" spans="2:7" s="75" customFormat="1" ht="13.5">
      <c r="B20" s="5" t="s">
        <v>23</v>
      </c>
      <c r="C20" s="22" t="str">
        <f>'Mistrzostwo Punktowe'!B16</f>
        <v>Holc            Janusz</v>
      </c>
      <c r="D20" s="69" t="str">
        <f>'Mistrzostwo Punktowe'!C16</f>
        <v>Toruń</v>
      </c>
      <c r="E20" s="70">
        <f>'Mistrzostwo Punktowe'!D16</f>
        <v>50</v>
      </c>
      <c r="F20" s="187">
        <f>'Mistrzostwo Punktowe'!E16</f>
        <v>2212.94</v>
      </c>
      <c r="G20" t="s">
        <v>75</v>
      </c>
    </row>
    <row r="21" spans="2:7" s="75" customFormat="1" ht="13.5">
      <c r="B21" s="5" t="s">
        <v>24</v>
      </c>
      <c r="C21" s="22" t="str">
        <f>'Mistrzostwo Punktowe'!B17</f>
        <v>Betke           Kazimierz</v>
      </c>
      <c r="D21" s="69" t="str">
        <f>'Mistrzostwo Punktowe'!C17</f>
        <v>Toruń</v>
      </c>
      <c r="E21" s="70">
        <f>'Mistrzostwo Punktowe'!D17</f>
        <v>50</v>
      </c>
      <c r="F21" s="187">
        <f>'Mistrzostwo Punktowe'!E17</f>
        <v>2207.64</v>
      </c>
      <c r="G21" t="s">
        <v>75</v>
      </c>
    </row>
    <row r="22" spans="2:7" s="75" customFormat="1" ht="13.5">
      <c r="B22" s="5" t="s">
        <v>26</v>
      </c>
      <c r="C22" s="22" t="str">
        <f>'Mistrzostwo Punktowe'!B18</f>
        <v>WOJCIECHOWSKI  PRZEMYSŁAW</v>
      </c>
      <c r="D22" s="69" t="str">
        <f>'Mistrzostwo Punktowe'!C18</f>
        <v>CHEŁMŻA</v>
      </c>
      <c r="E22" s="70">
        <f>'Mistrzostwo Punktowe'!D18</f>
        <v>50</v>
      </c>
      <c r="F22" s="187">
        <f>'Mistrzostwo Punktowe'!E18</f>
        <v>2207.55</v>
      </c>
      <c r="G22" t="s">
        <v>75</v>
      </c>
    </row>
    <row r="23" spans="2:7" s="75" customFormat="1" ht="13.5">
      <c r="B23" s="5" t="s">
        <v>29</v>
      </c>
      <c r="C23" s="22" t="str">
        <f>'Mistrzostwo Punktowe'!B19</f>
        <v>Sawicki         Maciej</v>
      </c>
      <c r="D23" s="69" t="str">
        <f>'Mistrzostwo Punktowe'!C19</f>
        <v>Toruń</v>
      </c>
      <c r="E23" s="70">
        <f>'Mistrzostwo Punktowe'!D19</f>
        <v>50</v>
      </c>
      <c r="F23" s="187">
        <f>'Mistrzostwo Punktowe'!E19</f>
        <v>2201.13</v>
      </c>
      <c r="G23" t="s">
        <v>75</v>
      </c>
    </row>
    <row r="24" spans="2:7" s="75" customFormat="1" ht="13.5">
      <c r="B24" s="5" t="s">
        <v>30</v>
      </c>
      <c r="C24" s="22" t="str">
        <f>'Mistrzostwo Punktowe'!B20</f>
        <v>Drozdowscy Janu Katarzyna</v>
      </c>
      <c r="D24" s="69" t="str">
        <f>'Mistrzostwo Punktowe'!C20</f>
        <v>Toruń</v>
      </c>
      <c r="E24" s="70">
        <f>'Mistrzostwo Punktowe'!D20</f>
        <v>50</v>
      </c>
      <c r="F24" s="187">
        <f>'Mistrzostwo Punktowe'!E20</f>
        <v>2197.62</v>
      </c>
      <c r="G24" t="s">
        <v>75</v>
      </c>
    </row>
    <row r="25" spans="2:7" s="75" customFormat="1" ht="13.5">
      <c r="B25" s="5" t="s">
        <v>31</v>
      </c>
      <c r="C25" s="22" t="str">
        <f>'Mistrzostwo Punktowe'!B21</f>
        <v>Zabłotny        Janusz</v>
      </c>
      <c r="D25" s="69" t="str">
        <f>'Mistrzostwo Punktowe'!C21</f>
        <v>Toruń</v>
      </c>
      <c r="E25" s="70">
        <f>'Mistrzostwo Punktowe'!D21</f>
        <v>50</v>
      </c>
      <c r="F25" s="187">
        <f>'Mistrzostwo Punktowe'!E21</f>
        <v>2197.14</v>
      </c>
      <c r="G25" t="s">
        <v>75</v>
      </c>
    </row>
    <row r="26" spans="2:7" s="75" customFormat="1" ht="13.5">
      <c r="B26" s="5" t="s">
        <v>32</v>
      </c>
      <c r="C26" s="22" t="str">
        <f>'Mistrzostwo Punktowe'!B22</f>
        <v>ŻEBROWSKI MARCIN</v>
      </c>
      <c r="D26" s="69" t="str">
        <f>'Mistrzostwo Punktowe'!C22</f>
        <v>GRUDZIĄDZ</v>
      </c>
      <c r="E26" s="70">
        <f>'Mistrzostwo Punktowe'!D22</f>
        <v>50</v>
      </c>
      <c r="F26" s="187">
        <f>'Mistrzostwo Punktowe'!E22</f>
        <v>2194</v>
      </c>
      <c r="G26" t="s">
        <v>75</v>
      </c>
    </row>
    <row r="27" spans="2:7" s="75" customFormat="1" ht="13.5">
      <c r="B27" s="5" t="s">
        <v>33</v>
      </c>
      <c r="C27" s="22" t="str">
        <f>'Mistrzostwo Punktowe'!B23</f>
        <v>Zduński         Marian</v>
      </c>
      <c r="D27" s="69" t="str">
        <f>'Mistrzostwo Punktowe'!C23</f>
        <v>Toruń</v>
      </c>
      <c r="E27" s="70">
        <f>'Mistrzostwo Punktowe'!D23</f>
        <v>50</v>
      </c>
      <c r="F27" s="187">
        <f>'Mistrzostwo Punktowe'!E23</f>
        <v>2186.97</v>
      </c>
      <c r="G27" t="s">
        <v>75</v>
      </c>
    </row>
    <row r="28" spans="2:7" s="75" customFormat="1" ht="13.5">
      <c r="B28" s="5" t="s">
        <v>34</v>
      </c>
      <c r="C28" s="22" t="str">
        <f>'Mistrzostwo Punktowe'!B24</f>
        <v>KEPKA ERYK</v>
      </c>
      <c r="D28" s="69" t="str">
        <f>'Mistrzostwo Punktowe'!C24</f>
        <v>CHEŁMŻA</v>
      </c>
      <c r="E28" s="70">
        <f>'Mistrzostwo Punktowe'!D24</f>
        <v>50</v>
      </c>
      <c r="F28" s="187">
        <f>'Mistrzostwo Punktowe'!E24</f>
        <v>2186.74</v>
      </c>
      <c r="G28" t="s">
        <v>75</v>
      </c>
    </row>
    <row r="29" spans="2:7" s="75" customFormat="1" ht="13.5">
      <c r="B29" s="5" t="s">
        <v>35</v>
      </c>
      <c r="C29" s="22" t="str">
        <f>'Mistrzostwo Punktowe'!B25</f>
        <v>Godzina         Mirosław</v>
      </c>
      <c r="D29" s="69" t="str">
        <f>'Mistrzostwo Punktowe'!C25</f>
        <v>Toruń</v>
      </c>
      <c r="E29" s="70">
        <f>'Mistrzostwo Punktowe'!D25</f>
        <v>50</v>
      </c>
      <c r="F29" s="187">
        <f>'Mistrzostwo Punktowe'!E25</f>
        <v>2185.09</v>
      </c>
      <c r="G29" t="s">
        <v>75</v>
      </c>
    </row>
    <row r="30" spans="2:7" s="75" customFormat="1" ht="13.5">
      <c r="B30" s="5" t="s">
        <v>36</v>
      </c>
      <c r="C30" s="22" t="str">
        <f>'Mistrzostwo Punktowe'!B26</f>
        <v>DŁUGOKĘCKI WIESŁAW</v>
      </c>
      <c r="D30" s="69" t="str">
        <f>'Mistrzostwo Punktowe'!C26</f>
        <v>IŁAWA</v>
      </c>
      <c r="E30" s="70">
        <f>'Mistrzostwo Punktowe'!D26</f>
        <v>49</v>
      </c>
      <c r="F30" s="187">
        <f>'Mistrzostwo Punktowe'!E26</f>
        <v>2178.16</v>
      </c>
      <c r="G30" t="s">
        <v>75</v>
      </c>
    </row>
    <row r="31" spans="2:7" s="75" customFormat="1" ht="13.5">
      <c r="B31" s="5" t="s">
        <v>37</v>
      </c>
      <c r="C31" s="22" t="str">
        <f>'Mistrzostwo Punktowe'!B27</f>
        <v>Przysucha       Janusz</v>
      </c>
      <c r="D31" s="69" t="str">
        <f>'Mistrzostwo Punktowe'!C27</f>
        <v>Toruń</v>
      </c>
      <c r="E31" s="70">
        <f>'Mistrzostwo Punktowe'!D27</f>
        <v>50</v>
      </c>
      <c r="F31" s="187">
        <f>'Mistrzostwo Punktowe'!E27</f>
        <v>2168.22</v>
      </c>
      <c r="G31" t="s">
        <v>75</v>
      </c>
    </row>
    <row r="32" spans="2:6" s="75" customFormat="1" ht="13.5">
      <c r="B32" s="5" t="s">
        <v>38</v>
      </c>
      <c r="C32" s="22" t="str">
        <f>'Mistrzostwo Punktowe'!B28</f>
        <v>Lewandowski     Michał</v>
      </c>
      <c r="D32" s="69" t="str">
        <f>'Mistrzostwo Punktowe'!C28</f>
        <v>Toruń</v>
      </c>
      <c r="E32" s="70">
        <f>'Mistrzostwo Punktowe'!D28</f>
        <v>50</v>
      </c>
      <c r="F32" s="187">
        <f>'Mistrzostwo Punktowe'!E28</f>
        <v>2164.1</v>
      </c>
    </row>
    <row r="33" spans="2:6" s="75" customFormat="1" ht="13.5">
      <c r="B33" s="5" t="s">
        <v>39</v>
      </c>
      <c r="C33" s="22" t="str">
        <f>'Mistrzostwo Punktowe'!B29</f>
        <v>Błaszkiewicz    Zbigniew</v>
      </c>
      <c r="D33" s="69" t="str">
        <f>'Mistrzostwo Punktowe'!C29</f>
        <v>Toruń</v>
      </c>
      <c r="E33" s="70">
        <f>'Mistrzostwo Punktowe'!D29</f>
        <v>50</v>
      </c>
      <c r="F33" s="187">
        <f>'Mistrzostwo Punktowe'!E29</f>
        <v>2158.58</v>
      </c>
    </row>
    <row r="34" spans="2:9" s="75" customFormat="1" ht="13.5">
      <c r="B34" s="5" t="s">
        <v>40</v>
      </c>
      <c r="C34" s="22" t="str">
        <f>'Mistrzostwo Punktowe'!B30</f>
        <v>GRUŻLEWSKI JÓZEF</v>
      </c>
      <c r="D34" s="69" t="str">
        <f>'Mistrzostwo Punktowe'!C30</f>
        <v>IŁAWA</v>
      </c>
      <c r="E34" s="70">
        <f>'Mistrzostwo Punktowe'!D30</f>
        <v>50</v>
      </c>
      <c r="F34" s="187">
        <f>'Mistrzostwo Punktowe'!E30</f>
        <v>2158.47</v>
      </c>
      <c r="I34"/>
    </row>
    <row r="35" spans="2:9" s="75" customFormat="1" ht="13.5">
      <c r="B35" s="5" t="s">
        <v>41</v>
      </c>
      <c r="C35" s="22" t="str">
        <f>'Mistrzostwo Punktowe'!B31</f>
        <v>MICHOŃ JOZEF</v>
      </c>
      <c r="D35" s="69" t="str">
        <f>'Mistrzostwo Punktowe'!C31</f>
        <v>IŁAWA</v>
      </c>
      <c r="E35" s="70">
        <f>'Mistrzostwo Punktowe'!D31</f>
        <v>50</v>
      </c>
      <c r="F35" s="187">
        <f>'Mistrzostwo Punktowe'!E31</f>
        <v>2154.88</v>
      </c>
      <c r="I35"/>
    </row>
    <row r="36" spans="2:9" s="75" customFormat="1" ht="13.5">
      <c r="B36" s="5" t="s">
        <v>42</v>
      </c>
      <c r="C36" s="22" t="str">
        <f>'Mistrzostwo Punktowe'!B32</f>
        <v>KNYSZYŃSKI DARIUSZ</v>
      </c>
      <c r="D36" s="69" t="str">
        <f>'Mistrzostwo Punktowe'!C32</f>
        <v>CHEŁMŻA</v>
      </c>
      <c r="E36" s="70">
        <f>'Mistrzostwo Punktowe'!D32</f>
        <v>49</v>
      </c>
      <c r="F36" s="187">
        <f>'Mistrzostwo Punktowe'!E32</f>
        <v>2150.32</v>
      </c>
      <c r="I36"/>
    </row>
    <row r="37" spans="2:9" s="75" customFormat="1" ht="13.5">
      <c r="B37" s="5" t="s">
        <v>43</v>
      </c>
      <c r="C37" s="22" t="str">
        <f>'Mistrzostwo Punktowe'!B33</f>
        <v>JARZYNKA GRZEGORZ</v>
      </c>
      <c r="D37" s="69" t="str">
        <f>'Mistrzostwo Punktowe'!C33</f>
        <v>CHEŁMŻA</v>
      </c>
      <c r="E37" s="70">
        <f>'Mistrzostwo Punktowe'!D33</f>
        <v>50</v>
      </c>
      <c r="F37" s="187">
        <f>'Mistrzostwo Punktowe'!E33</f>
        <v>2148.25</v>
      </c>
      <c r="I37"/>
    </row>
    <row r="38" spans="2:9" s="75" customFormat="1" ht="13.5">
      <c r="B38" s="5" t="s">
        <v>44</v>
      </c>
      <c r="C38" s="22" t="str">
        <f>'Mistrzostwo Punktowe'!B34</f>
        <v>SUCHANECKI HUBERT</v>
      </c>
      <c r="D38" s="69" t="str">
        <f>'Mistrzostwo Punktowe'!C34</f>
        <v>GRUDZIĄDZ</v>
      </c>
      <c r="E38" s="70">
        <f>'Mistrzostwo Punktowe'!D34</f>
        <v>50</v>
      </c>
      <c r="F38" s="187">
        <f>'Mistrzostwo Punktowe'!E34</f>
        <v>2147.09</v>
      </c>
      <c r="I38"/>
    </row>
    <row r="39" spans="2:9" s="75" customFormat="1" ht="13.5">
      <c r="B39" s="5" t="s">
        <v>45</v>
      </c>
      <c r="C39" s="22" t="str">
        <f>'Mistrzostwo Punktowe'!B35</f>
        <v>Żbikowski       Edward</v>
      </c>
      <c r="D39" s="69" t="str">
        <f>'Mistrzostwo Punktowe'!C35</f>
        <v>Toruń</v>
      </c>
      <c r="E39" s="70">
        <f>'Mistrzostwo Punktowe'!D35</f>
        <v>50</v>
      </c>
      <c r="F39" s="187">
        <f>'Mistrzostwo Punktowe'!E35</f>
        <v>2146.11</v>
      </c>
      <c r="I39"/>
    </row>
    <row r="40" spans="2:9" s="75" customFormat="1" ht="13.5">
      <c r="B40" s="5" t="s">
        <v>46</v>
      </c>
      <c r="C40" s="22" t="str">
        <f>'Mistrzostwo Punktowe'!B36</f>
        <v>MODRZEWSKI MICHAŁ</v>
      </c>
      <c r="D40" s="69" t="str">
        <f>'Mistrzostwo Punktowe'!C36</f>
        <v>IŁAWA</v>
      </c>
      <c r="E40" s="70">
        <f>'Mistrzostwo Punktowe'!D36</f>
        <v>50</v>
      </c>
      <c r="F40" s="187">
        <f>'Mistrzostwo Punktowe'!E36</f>
        <v>2144.29</v>
      </c>
      <c r="I40"/>
    </row>
    <row r="41" spans="2:9" s="75" customFormat="1" ht="13.5">
      <c r="B41" s="5" t="s">
        <v>47</v>
      </c>
      <c r="C41" s="22" t="str">
        <f>'Mistrzostwo Punktowe'!B37</f>
        <v>CERSKI SŁAWOMIR</v>
      </c>
      <c r="D41" s="69" t="str">
        <f>'Mistrzostwo Punktowe'!C37</f>
        <v>GRUDZIĄDZ</v>
      </c>
      <c r="E41" s="70">
        <f>'Mistrzostwo Punktowe'!D37</f>
        <v>50</v>
      </c>
      <c r="F41" s="187">
        <f>'Mistrzostwo Punktowe'!E37</f>
        <v>2142.36</v>
      </c>
      <c r="I41"/>
    </row>
    <row r="42" spans="2:9" s="75" customFormat="1" ht="13.5">
      <c r="B42" s="28"/>
      <c r="C42" s="54"/>
      <c r="D42" s="55"/>
      <c r="E42" s="55"/>
      <c r="F42" s="56"/>
      <c r="I42"/>
    </row>
    <row r="43" spans="2:9" s="75" customFormat="1" ht="19.5">
      <c r="B43" s="310" t="s">
        <v>150</v>
      </c>
      <c r="C43" s="310"/>
      <c r="D43" s="310"/>
      <c r="E43" s="310"/>
      <c r="F43" s="310"/>
      <c r="I43"/>
    </row>
    <row r="44" spans="2:9" s="75" customFormat="1" ht="16.5">
      <c r="B44" s="4" t="s">
        <v>2</v>
      </c>
      <c r="C44" s="4" t="s">
        <v>1</v>
      </c>
      <c r="D44" s="4" t="s">
        <v>19</v>
      </c>
      <c r="E44" s="4" t="s">
        <v>28</v>
      </c>
      <c r="F44" s="91" t="s">
        <v>20</v>
      </c>
      <c r="I44"/>
    </row>
    <row r="45" spans="2:9" s="75" customFormat="1" ht="13.5">
      <c r="B45" s="12" t="s">
        <v>3</v>
      </c>
      <c r="C45" s="122" t="str">
        <f>'Mistrzostwo Punktowe'!B121</f>
        <v>Rumiński        Tomek, Janusz</v>
      </c>
      <c r="D45" s="150" t="str">
        <f>'Mistrzostwo Punktowe'!C121</f>
        <v>Toruń</v>
      </c>
      <c r="E45" s="151">
        <f>'Mistrzostwo Punktowe'!D121</f>
        <v>50</v>
      </c>
      <c r="F45" s="260">
        <f>'Mistrzostwo Punktowe'!E121</f>
        <v>2282.89</v>
      </c>
      <c r="G45" t="s">
        <v>76</v>
      </c>
      <c r="I45"/>
    </row>
    <row r="46" spans="2:9" s="75" customFormat="1" ht="13.5">
      <c r="B46" s="12" t="s">
        <v>17</v>
      </c>
      <c r="C46" s="122" t="str">
        <f>'Mistrzostwo Punktowe'!B122</f>
        <v>BYTNER WIESŁAW I MARIUSZ</v>
      </c>
      <c r="D46" s="150" t="str">
        <f>'Mistrzostwo Punktowe'!C122</f>
        <v>IŁAWA</v>
      </c>
      <c r="E46" s="151">
        <f>'Mistrzostwo Punktowe'!D122</f>
        <v>50</v>
      </c>
      <c r="F46" s="260">
        <f>'Mistrzostwo Punktowe'!E122</f>
        <v>2258.43</v>
      </c>
      <c r="G46" t="s">
        <v>76</v>
      </c>
      <c r="I46"/>
    </row>
    <row r="47" spans="2:9" s="75" customFormat="1" ht="13.5">
      <c r="B47" s="12" t="s">
        <v>4</v>
      </c>
      <c r="C47" s="122" t="str">
        <f>'Mistrzostwo Punktowe'!B123</f>
        <v>DYBOWSKI GRZEGORZ</v>
      </c>
      <c r="D47" s="150" t="str">
        <f>'Mistrzostwo Punktowe'!C123</f>
        <v>CHEŁMŻA</v>
      </c>
      <c r="E47" s="151">
        <f>'Mistrzostwo Punktowe'!D123</f>
        <v>50</v>
      </c>
      <c r="F47" s="260">
        <f>'Mistrzostwo Punktowe'!E123</f>
        <v>2234.79</v>
      </c>
      <c r="G47" t="s">
        <v>76</v>
      </c>
      <c r="I47"/>
    </row>
    <row r="48" spans="2:9" s="75" customFormat="1" ht="13.5">
      <c r="B48" s="5" t="s">
        <v>5</v>
      </c>
      <c r="C48" s="22" t="str">
        <f>'Mistrzostwo Punktowe'!B124</f>
        <v>CZOPEK ŁUKASZ</v>
      </c>
      <c r="D48" s="69" t="str">
        <f>'Mistrzostwo Punktowe'!C124</f>
        <v>GRUDZIĄDZ</v>
      </c>
      <c r="E48" s="70">
        <f>'Mistrzostwo Punktowe'!D124</f>
        <v>50</v>
      </c>
      <c r="F48" s="187">
        <f>'Mistrzostwo Punktowe'!E124</f>
        <v>2221.09</v>
      </c>
      <c r="G48" t="s">
        <v>76</v>
      </c>
      <c r="I48"/>
    </row>
    <row r="49" spans="2:9" s="75" customFormat="1" ht="13.5">
      <c r="B49" s="5" t="s">
        <v>6</v>
      </c>
      <c r="C49" s="22" t="str">
        <f>'Mistrzostwo Punktowe'!B125</f>
        <v>WOŹNIAKOWSKI ROMAN</v>
      </c>
      <c r="D49" s="69" t="str">
        <f>'Mistrzostwo Punktowe'!C125</f>
        <v>GRUDZIĄDZ</v>
      </c>
      <c r="E49" s="70">
        <f>'Mistrzostwo Punktowe'!D125</f>
        <v>50</v>
      </c>
      <c r="F49" s="187">
        <f>'Mistrzostwo Punktowe'!E125</f>
        <v>2220.99</v>
      </c>
      <c r="G49" t="s">
        <v>76</v>
      </c>
      <c r="I49"/>
    </row>
    <row r="50" spans="2:9" s="75" customFormat="1" ht="13.5">
      <c r="B50" s="5" t="s">
        <v>8</v>
      </c>
      <c r="C50" s="22" t="str">
        <f>'Mistrzostwo Punktowe'!B126</f>
        <v>HAŁAT CEZARY</v>
      </c>
      <c r="D50" s="69" t="str">
        <f>'Mistrzostwo Punktowe'!C126</f>
        <v>CHEŁMŻA</v>
      </c>
      <c r="E50" s="70">
        <f>'Mistrzostwo Punktowe'!D126</f>
        <v>50</v>
      </c>
      <c r="F50" s="187">
        <f>'Mistrzostwo Punktowe'!E126</f>
        <v>2213.65</v>
      </c>
      <c r="G50" t="s">
        <v>76</v>
      </c>
      <c r="I50"/>
    </row>
    <row r="51" spans="2:9" s="75" customFormat="1" ht="13.5">
      <c r="B51" s="5" t="s">
        <v>9</v>
      </c>
      <c r="C51" s="22" t="str">
        <f>'Mistrzostwo Punktowe'!B127</f>
        <v>Sawicki         Maciej</v>
      </c>
      <c r="D51" s="69" t="str">
        <f>'Mistrzostwo Punktowe'!C127</f>
        <v>Toruń</v>
      </c>
      <c r="E51" s="70">
        <f>'Mistrzostwo Punktowe'!D127</f>
        <v>50</v>
      </c>
      <c r="F51" s="187">
        <f>'Mistrzostwo Punktowe'!E127</f>
        <v>2200.76</v>
      </c>
      <c r="G51" t="s">
        <v>76</v>
      </c>
      <c r="I51"/>
    </row>
    <row r="52" spans="2:9" s="75" customFormat="1" ht="13.5">
      <c r="B52" s="5" t="s">
        <v>10</v>
      </c>
      <c r="C52" s="22" t="str">
        <f>'Mistrzostwo Punktowe'!B128</f>
        <v>Betke           Kazimierz</v>
      </c>
      <c r="D52" s="69" t="str">
        <f>'Mistrzostwo Punktowe'!C128</f>
        <v>Toruń</v>
      </c>
      <c r="E52" s="70">
        <f>'Mistrzostwo Punktowe'!D128</f>
        <v>50</v>
      </c>
      <c r="F52" s="187">
        <f>'Mistrzostwo Punktowe'!E128</f>
        <v>2197.01</v>
      </c>
      <c r="G52" t="s">
        <v>76</v>
      </c>
      <c r="I52"/>
    </row>
    <row r="53" spans="2:9" s="75" customFormat="1" ht="13.5">
      <c r="B53" s="5" t="s">
        <v>11</v>
      </c>
      <c r="C53" s="22" t="str">
        <f>'Mistrzostwo Punktowe'!B129</f>
        <v>Krystosiak   i  Klima</v>
      </c>
      <c r="D53" s="69" t="str">
        <f>'Mistrzostwo Punktowe'!C129</f>
        <v>Toruń</v>
      </c>
      <c r="E53" s="70">
        <f>'Mistrzostwo Punktowe'!D129</f>
        <v>50</v>
      </c>
      <c r="F53" s="187">
        <f>'Mistrzostwo Punktowe'!E129</f>
        <v>2196.52</v>
      </c>
      <c r="G53" t="s">
        <v>76</v>
      </c>
      <c r="I53"/>
    </row>
    <row r="54" spans="2:9" s="75" customFormat="1" ht="13.5">
      <c r="B54" s="5" t="s">
        <v>12</v>
      </c>
      <c r="C54" s="22" t="str">
        <f>'Mistrzostwo Punktowe'!B130</f>
        <v>Zabłotny        Janusz</v>
      </c>
      <c r="D54" s="69" t="str">
        <f>'Mistrzostwo Punktowe'!C130</f>
        <v>Toruń</v>
      </c>
      <c r="E54" s="70">
        <f>'Mistrzostwo Punktowe'!D130</f>
        <v>50</v>
      </c>
      <c r="F54" s="187">
        <f>'Mistrzostwo Punktowe'!E130</f>
        <v>2196.35</v>
      </c>
      <c r="G54" t="s">
        <v>76</v>
      </c>
      <c r="I54"/>
    </row>
    <row r="55" spans="2:9" s="75" customFormat="1" ht="13.5">
      <c r="B55" s="5" t="s">
        <v>13</v>
      </c>
      <c r="C55" s="22" t="str">
        <f>'Mistrzostwo Punktowe'!B131</f>
        <v>Skonieczka      Czesław</v>
      </c>
      <c r="D55" s="69" t="str">
        <f>'Mistrzostwo Punktowe'!C131</f>
        <v>Toruń</v>
      </c>
      <c r="E55" s="70">
        <f>'Mistrzostwo Punktowe'!D131</f>
        <v>50</v>
      </c>
      <c r="F55" s="187">
        <f>'Mistrzostwo Punktowe'!E131</f>
        <v>2192.73</v>
      </c>
      <c r="G55" t="s">
        <v>75</v>
      </c>
      <c r="I55"/>
    </row>
    <row r="56" spans="2:9" s="75" customFormat="1" ht="13.5">
      <c r="B56" s="5" t="s">
        <v>23</v>
      </c>
      <c r="C56" s="22" t="str">
        <f>'Mistrzostwo Punktowe'!B132</f>
        <v>WŁOCKI SYLWESTER</v>
      </c>
      <c r="D56" s="69" t="str">
        <f>'Mistrzostwo Punktowe'!C132</f>
        <v>IŁAWA</v>
      </c>
      <c r="E56" s="70">
        <f>'Mistrzostwo Punktowe'!D132</f>
        <v>50</v>
      </c>
      <c r="F56" s="187">
        <f>'Mistrzostwo Punktowe'!E132</f>
        <v>2189.11</v>
      </c>
      <c r="G56" t="s">
        <v>75</v>
      </c>
      <c r="I56"/>
    </row>
    <row r="57" spans="2:7" s="75" customFormat="1" ht="13.5">
      <c r="B57" s="5" t="s">
        <v>24</v>
      </c>
      <c r="C57" s="22" t="str">
        <f>'Mistrzostwo Punktowe'!B133</f>
        <v>Drozdowscy Janu Katarzyna</v>
      </c>
      <c r="D57" s="69" t="str">
        <f>'Mistrzostwo Punktowe'!C133</f>
        <v>Toruń</v>
      </c>
      <c r="E57" s="70">
        <f>'Mistrzostwo Punktowe'!D133</f>
        <v>50</v>
      </c>
      <c r="F57" s="187">
        <f>'Mistrzostwo Punktowe'!E133</f>
        <v>2186.97</v>
      </c>
      <c r="G57" t="s">
        <v>75</v>
      </c>
    </row>
    <row r="58" spans="2:7" s="75" customFormat="1" ht="13.5">
      <c r="B58" s="5" t="s">
        <v>26</v>
      </c>
      <c r="C58" s="22" t="str">
        <f>'Mistrzostwo Punktowe'!B134</f>
        <v>Godzina         Mirosław</v>
      </c>
      <c r="D58" s="69" t="str">
        <f>'Mistrzostwo Punktowe'!C134</f>
        <v>Toruń</v>
      </c>
      <c r="E58" s="70">
        <f>'Mistrzostwo Punktowe'!D134</f>
        <v>50</v>
      </c>
      <c r="F58" s="187">
        <f>'Mistrzostwo Punktowe'!E134</f>
        <v>2185.09</v>
      </c>
      <c r="G58" t="s">
        <v>75</v>
      </c>
    </row>
    <row r="59" spans="2:7" s="75" customFormat="1" ht="13.5">
      <c r="B59" s="5" t="s">
        <v>29</v>
      </c>
      <c r="C59" s="22" t="str">
        <f>'Mistrzostwo Punktowe'!B135</f>
        <v>KEPKA ERYK</v>
      </c>
      <c r="D59" s="69" t="str">
        <f>'Mistrzostwo Punktowe'!C135</f>
        <v>CHEŁMŻA</v>
      </c>
      <c r="E59" s="70">
        <f>'Mistrzostwo Punktowe'!D135</f>
        <v>50</v>
      </c>
      <c r="F59" s="187">
        <f>'Mistrzostwo Punktowe'!E135</f>
        <v>2180.98</v>
      </c>
      <c r="G59" t="s">
        <v>75</v>
      </c>
    </row>
    <row r="60" spans="2:7" s="75" customFormat="1" ht="13.5">
      <c r="B60" s="5" t="s">
        <v>30</v>
      </c>
      <c r="C60" s="22" t="str">
        <f>'Mistrzostwo Punktowe'!B136</f>
        <v>GRUŻLEWSKI JÓZEF</v>
      </c>
      <c r="D60" s="69" t="str">
        <f>'Mistrzostwo Punktowe'!C136</f>
        <v>IŁAWA</v>
      </c>
      <c r="E60" s="70">
        <f>'Mistrzostwo Punktowe'!D136</f>
        <v>50</v>
      </c>
      <c r="F60" s="187">
        <f>'Mistrzostwo Punktowe'!E136</f>
        <v>2178.62</v>
      </c>
      <c r="G60" t="s">
        <v>75</v>
      </c>
    </row>
    <row r="61" spans="2:7" s="75" customFormat="1" ht="13.5">
      <c r="B61" s="5" t="s">
        <v>31</v>
      </c>
      <c r="C61" s="22" t="str">
        <f>'Mistrzostwo Punktowe'!B137</f>
        <v>Holc            Janusz</v>
      </c>
      <c r="D61" s="69" t="str">
        <f>'Mistrzostwo Punktowe'!C137</f>
        <v>Toruń</v>
      </c>
      <c r="E61" s="70">
        <f>'Mistrzostwo Punktowe'!D137</f>
        <v>50</v>
      </c>
      <c r="F61" s="187">
        <f>'Mistrzostwo Punktowe'!E137</f>
        <v>2172.04</v>
      </c>
      <c r="G61" t="s">
        <v>75</v>
      </c>
    </row>
    <row r="62" spans="2:7" s="75" customFormat="1" ht="13.5">
      <c r="B62" s="5" t="s">
        <v>32</v>
      </c>
      <c r="C62" s="22" t="str">
        <f>'Mistrzostwo Punktowe'!B138</f>
        <v>LESZCZYŃSKI KRZYSZTOF</v>
      </c>
      <c r="D62" s="69" t="str">
        <f>'Mistrzostwo Punktowe'!C138</f>
        <v>GRUDZIĄDZ</v>
      </c>
      <c r="E62" s="70">
        <f>'Mistrzostwo Punktowe'!D138</f>
        <v>48</v>
      </c>
      <c r="F62" s="187">
        <f>'Mistrzostwo Punktowe'!E138</f>
        <v>2168.53</v>
      </c>
      <c r="G62" t="s">
        <v>75</v>
      </c>
    </row>
    <row r="63" spans="2:7" s="75" customFormat="1" ht="13.5">
      <c r="B63" s="5" t="s">
        <v>33</v>
      </c>
      <c r="C63" s="22" t="str">
        <f>'Mistrzostwo Punktowe'!B139</f>
        <v>Przysucha       Janusz</v>
      </c>
      <c r="D63" s="69" t="str">
        <f>'Mistrzostwo Punktowe'!C139</f>
        <v>Toruń</v>
      </c>
      <c r="E63" s="70">
        <f>'Mistrzostwo Punktowe'!D139</f>
        <v>50</v>
      </c>
      <c r="F63" s="187">
        <f>'Mistrzostwo Punktowe'!E139</f>
        <v>2160.57</v>
      </c>
      <c r="G63" t="s">
        <v>75</v>
      </c>
    </row>
    <row r="64" spans="2:7" s="75" customFormat="1" ht="13.5">
      <c r="B64" s="5" t="s">
        <v>34</v>
      </c>
      <c r="C64" s="22" t="str">
        <f>'Mistrzostwo Punktowe'!B140</f>
        <v>WOJCIECHOWSKI  PRZEMYSŁAW</v>
      </c>
      <c r="D64" s="69" t="str">
        <f>'Mistrzostwo Punktowe'!C140</f>
        <v>CHEŁMŻA</v>
      </c>
      <c r="E64" s="70">
        <f>'Mistrzostwo Punktowe'!D140</f>
        <v>49</v>
      </c>
      <c r="F64" s="187">
        <f>'Mistrzostwo Punktowe'!E140</f>
        <v>2158.81</v>
      </c>
      <c r="G64" t="s">
        <v>75</v>
      </c>
    </row>
    <row r="65" spans="2:7" s="75" customFormat="1" ht="13.5">
      <c r="B65" s="5" t="s">
        <v>35</v>
      </c>
      <c r="C65" s="22" t="str">
        <f>'Mistrzostwo Punktowe'!B141</f>
        <v>Błaszkiewicz    Zbigniew</v>
      </c>
      <c r="D65" s="69" t="str">
        <f>'Mistrzostwo Punktowe'!C141</f>
        <v>Toruń</v>
      </c>
      <c r="E65" s="70">
        <f>'Mistrzostwo Punktowe'!D141</f>
        <v>50</v>
      </c>
      <c r="F65" s="187">
        <f>'Mistrzostwo Punktowe'!E141</f>
        <v>2153.23</v>
      </c>
      <c r="G65" t="s">
        <v>75</v>
      </c>
    </row>
    <row r="66" spans="2:7" s="75" customFormat="1" ht="13.5">
      <c r="B66" s="5" t="s">
        <v>36</v>
      </c>
      <c r="C66" s="22" t="str">
        <f>'Mistrzostwo Punktowe'!B142</f>
        <v>ŻEBROWSKI MARCIN</v>
      </c>
      <c r="D66" s="69" t="str">
        <f>'Mistrzostwo Punktowe'!C142</f>
        <v>GRUDZIĄDZ</v>
      </c>
      <c r="E66" s="70">
        <f>'Mistrzostwo Punktowe'!D142</f>
        <v>50</v>
      </c>
      <c r="F66" s="187">
        <f>'Mistrzostwo Punktowe'!E142</f>
        <v>2151.37</v>
      </c>
      <c r="G66" t="s">
        <v>75</v>
      </c>
    </row>
    <row r="67" spans="2:7" s="75" customFormat="1" ht="13.5">
      <c r="B67" s="5" t="s">
        <v>37</v>
      </c>
      <c r="C67" s="22" t="str">
        <f>'Mistrzostwo Punktowe'!B143</f>
        <v>GAWIN TOMASZ</v>
      </c>
      <c r="D67" s="69" t="str">
        <f>'Mistrzostwo Punktowe'!C143</f>
        <v>GRUDZIĄDZ</v>
      </c>
      <c r="E67" s="70">
        <f>'Mistrzostwo Punktowe'!D143</f>
        <v>49</v>
      </c>
      <c r="F67" s="187">
        <f>'Mistrzostwo Punktowe'!E143</f>
        <v>2150.64</v>
      </c>
      <c r="G67" t="s">
        <v>75</v>
      </c>
    </row>
    <row r="68" spans="2:6" s="75" customFormat="1" ht="13.5">
      <c r="B68" s="5" t="s">
        <v>38</v>
      </c>
      <c r="C68" s="22" t="str">
        <f>'Mistrzostwo Punktowe'!B144</f>
        <v>JARZYNKA GRZEGORZ</v>
      </c>
      <c r="D68" s="69" t="str">
        <f>'Mistrzostwo Punktowe'!C144</f>
        <v>CHEŁMŻA</v>
      </c>
      <c r="E68" s="70">
        <f>'Mistrzostwo Punktowe'!D144</f>
        <v>50</v>
      </c>
      <c r="F68" s="187">
        <f>'Mistrzostwo Punktowe'!E144</f>
        <v>2147.14</v>
      </c>
    </row>
    <row r="69" spans="2:6" s="75" customFormat="1" ht="13.5">
      <c r="B69" s="5" t="s">
        <v>39</v>
      </c>
      <c r="C69" s="22" t="str">
        <f>'Mistrzostwo Punktowe'!B145</f>
        <v>Zduński         Marian</v>
      </c>
      <c r="D69" s="69" t="str">
        <f>'Mistrzostwo Punktowe'!C145</f>
        <v>Toruń</v>
      </c>
      <c r="E69" s="70">
        <f>'Mistrzostwo Punktowe'!D145</f>
        <v>50</v>
      </c>
      <c r="F69" s="187">
        <f>'Mistrzostwo Punktowe'!E145</f>
        <v>2140.06</v>
      </c>
    </row>
    <row r="70" spans="2:6" s="75" customFormat="1" ht="13.5">
      <c r="B70" s="5" t="s">
        <v>40</v>
      </c>
      <c r="C70" s="22" t="str">
        <f>'Mistrzostwo Punktowe'!B146</f>
        <v>SUCHANECKI HUBERT</v>
      </c>
      <c r="D70" s="69" t="str">
        <f>'Mistrzostwo Punktowe'!C146</f>
        <v>GRUDZIĄDZ</v>
      </c>
      <c r="E70" s="70">
        <f>'Mistrzostwo Punktowe'!D146</f>
        <v>50</v>
      </c>
      <c r="F70" s="187">
        <f>'Mistrzostwo Punktowe'!E146</f>
        <v>2130.91</v>
      </c>
    </row>
    <row r="71" spans="2:6" s="75" customFormat="1" ht="13.5">
      <c r="B71" s="5" t="s">
        <v>41</v>
      </c>
      <c r="C71" s="22" t="str">
        <f>'Mistrzostwo Punktowe'!B147</f>
        <v>ORŁOWSKI KRZYSZTOF K</v>
      </c>
      <c r="D71" s="69" t="str">
        <f>'Mistrzostwo Punktowe'!C147</f>
        <v>CHEŁMŻA</v>
      </c>
      <c r="E71" s="70">
        <f>'Mistrzostwo Punktowe'!D147</f>
        <v>50</v>
      </c>
      <c r="F71" s="187">
        <f>'Mistrzostwo Punktowe'!E147</f>
        <v>2128.42</v>
      </c>
    </row>
    <row r="72" spans="2:6" s="75" customFormat="1" ht="13.5">
      <c r="B72" s="5" t="s">
        <v>42</v>
      </c>
      <c r="C72" s="22" t="str">
        <f>'Mistrzostwo Punktowe'!B148</f>
        <v>CERSKI SŁAWOMIR</v>
      </c>
      <c r="D72" s="69" t="str">
        <f>'Mistrzostwo Punktowe'!C148</f>
        <v>GRUDZIĄDZ</v>
      </c>
      <c r="E72" s="70">
        <f>'Mistrzostwo Punktowe'!D148</f>
        <v>48</v>
      </c>
      <c r="F72" s="187">
        <f>'Mistrzostwo Punktowe'!E148</f>
        <v>2119.51</v>
      </c>
    </row>
    <row r="73" spans="2:6" s="75" customFormat="1" ht="13.5">
      <c r="B73" s="5" t="s">
        <v>43</v>
      </c>
      <c r="C73" s="22" t="str">
        <f>'Mistrzostwo Punktowe'!B149</f>
        <v>MODRZEWSKI MICHAŁ</v>
      </c>
      <c r="D73" s="69" t="str">
        <f>'Mistrzostwo Punktowe'!C149</f>
        <v>IŁAWA</v>
      </c>
      <c r="E73" s="70">
        <f>'Mistrzostwo Punktowe'!D149</f>
        <v>50</v>
      </c>
      <c r="F73" s="187">
        <f>'Mistrzostwo Punktowe'!E149</f>
        <v>2118.03</v>
      </c>
    </row>
    <row r="74" spans="2:6" s="75" customFormat="1" ht="13.5">
      <c r="B74" s="5" t="s">
        <v>44</v>
      </c>
      <c r="C74" s="22" t="str">
        <f>'Mistrzostwo Punktowe'!B150</f>
        <v>Lewandowski     Michał</v>
      </c>
      <c r="D74" s="69" t="str">
        <f>'Mistrzostwo Punktowe'!C150</f>
        <v>Toruń</v>
      </c>
      <c r="E74" s="70">
        <f>'Mistrzostwo Punktowe'!D150</f>
        <v>50</v>
      </c>
      <c r="F74" s="187">
        <f>'Mistrzostwo Punktowe'!E150</f>
        <v>2116.91</v>
      </c>
    </row>
    <row r="75" spans="2:6" s="75" customFormat="1" ht="13.5">
      <c r="B75" s="5" t="s">
        <v>45</v>
      </c>
      <c r="C75" s="22" t="str">
        <f>'Mistrzostwo Punktowe'!B151</f>
        <v>DŁUGOKĘCKI WIESŁAW</v>
      </c>
      <c r="D75" s="69" t="str">
        <f>'Mistrzostwo Punktowe'!C151</f>
        <v>IŁAWA</v>
      </c>
      <c r="E75" s="70">
        <f>'Mistrzostwo Punktowe'!D151</f>
        <v>49</v>
      </c>
      <c r="F75" s="187">
        <f>'Mistrzostwo Punktowe'!E151</f>
        <v>2114.18</v>
      </c>
    </row>
    <row r="76" spans="2:6" s="75" customFormat="1" ht="13.5">
      <c r="B76" s="5" t="s">
        <v>46</v>
      </c>
      <c r="C76" s="22" t="str">
        <f>'Mistrzostwo Punktowe'!B152</f>
        <v>Strużyński      Wiesław</v>
      </c>
      <c r="D76" s="69" t="str">
        <f>'Mistrzostwo Punktowe'!C152</f>
        <v>Toruń</v>
      </c>
      <c r="E76" s="70">
        <f>'Mistrzostwo Punktowe'!D152</f>
        <v>50</v>
      </c>
      <c r="F76" s="187">
        <f>'Mistrzostwo Punktowe'!E152</f>
        <v>2104.4</v>
      </c>
    </row>
    <row r="77" spans="2:6" s="75" customFormat="1" ht="13.5">
      <c r="B77" s="5" t="s">
        <v>47</v>
      </c>
      <c r="C77" s="22" t="str">
        <f>'Mistrzostwo Punktowe'!B153</f>
        <v>Żbikowski       Edward</v>
      </c>
      <c r="D77" s="69" t="str">
        <f>'Mistrzostwo Punktowe'!C153</f>
        <v>Toruń</v>
      </c>
      <c r="E77" s="70">
        <f>'Mistrzostwo Punktowe'!D153</f>
        <v>49</v>
      </c>
      <c r="F77" s="187">
        <f>'Mistrzostwo Punktowe'!E153</f>
        <v>2101.44</v>
      </c>
    </row>
    <row r="78" spans="2:6" s="75" customFormat="1" ht="13.5">
      <c r="B78" s="17"/>
      <c r="C78" s="17"/>
      <c r="D78" s="104"/>
      <c r="E78" s="104"/>
      <c r="F78" s="93"/>
    </row>
    <row r="79" spans="2:6" s="75" customFormat="1" ht="13.5">
      <c r="B79" s="17"/>
      <c r="C79" s="17"/>
      <c r="D79" s="104"/>
      <c r="E79" s="104"/>
      <c r="F79" s="93"/>
    </row>
    <row r="80" spans="2:6" s="75" customFormat="1" ht="19.5">
      <c r="B80" s="310" t="s">
        <v>60</v>
      </c>
      <c r="C80" s="310"/>
      <c r="D80" s="310"/>
      <c r="E80" s="310"/>
      <c r="F80" s="310"/>
    </row>
    <row r="81" spans="2:6" s="75" customFormat="1" ht="16.5">
      <c r="B81" s="3" t="s">
        <v>2</v>
      </c>
      <c r="C81" s="4" t="s">
        <v>1</v>
      </c>
      <c r="D81" s="4" t="s">
        <v>19</v>
      </c>
      <c r="E81" s="4" t="s">
        <v>21</v>
      </c>
      <c r="F81" s="91" t="s">
        <v>18</v>
      </c>
    </row>
    <row r="82" spans="2:7" s="75" customFormat="1" ht="13.5">
      <c r="B82" s="12" t="s">
        <v>3</v>
      </c>
      <c r="C82" s="122" t="str">
        <f>'kat.A'!B3</f>
        <v>Rumiński Tomasz</v>
      </c>
      <c r="D82" s="151" t="str">
        <f>'kat.A'!C3</f>
        <v>Toruń</v>
      </c>
      <c r="E82" s="151">
        <f>'kat.A'!D3</f>
        <v>18</v>
      </c>
      <c r="F82" s="152">
        <f>'kat.A'!E3</f>
        <v>141.59</v>
      </c>
      <c r="G82" t="s">
        <v>76</v>
      </c>
    </row>
    <row r="83" spans="2:7" s="75" customFormat="1" ht="13.5">
      <c r="B83" s="12" t="s">
        <v>17</v>
      </c>
      <c r="C83" s="122" t="str">
        <f>'kat.A'!B4</f>
        <v>Szafran Marcin</v>
      </c>
      <c r="D83" s="151" t="str">
        <f>'kat.A'!C4</f>
        <v>Świecie</v>
      </c>
      <c r="E83" s="151">
        <f>'kat.A'!D4</f>
        <v>18</v>
      </c>
      <c r="F83" s="152">
        <f>'kat.A'!E4</f>
        <v>167.04</v>
      </c>
      <c r="G83" t="s">
        <v>76</v>
      </c>
    </row>
    <row r="84" spans="2:7" s="75" customFormat="1" ht="13.5">
      <c r="B84" s="12" t="s">
        <v>4</v>
      </c>
      <c r="C84" s="122" t="str">
        <f>'kat.A'!B5</f>
        <v>WOJCIECHOWSKI  PRZEMYSŁAW</v>
      </c>
      <c r="D84" s="151" t="str">
        <f>'kat.A'!C5</f>
        <v>CHEŁMŻA</v>
      </c>
      <c r="E84" s="151">
        <f>'kat.A'!D5</f>
        <v>18</v>
      </c>
      <c r="F84" s="152">
        <f>'kat.A'!E5</f>
        <v>250.55</v>
      </c>
      <c r="G84" t="s">
        <v>76</v>
      </c>
    </row>
    <row r="85" spans="2:7" s="75" customFormat="1" ht="13.5">
      <c r="B85" s="5" t="s">
        <v>5</v>
      </c>
      <c r="C85" s="22" t="str">
        <f>'kat.A'!B6</f>
        <v>Brzóskiewicz Mariusz</v>
      </c>
      <c r="D85" s="70" t="str">
        <f>'kat.A'!C6</f>
        <v>Brodnica</v>
      </c>
      <c r="E85" s="70">
        <f>'kat.A'!D6</f>
        <v>18</v>
      </c>
      <c r="F85" s="71">
        <f>'kat.A'!E6</f>
        <v>252.33</v>
      </c>
      <c r="G85" t="s">
        <v>75</v>
      </c>
    </row>
    <row r="86" spans="2:7" s="75" customFormat="1" ht="13.5">
      <c r="B86" s="5" t="s">
        <v>6</v>
      </c>
      <c r="C86" s="22" t="str">
        <f>'kat.A'!B7</f>
        <v>BYTNER WIESŁAW I MARIUSZ</v>
      </c>
      <c r="D86" s="70" t="str">
        <f>'kat.A'!C7</f>
        <v>IŁAWA</v>
      </c>
      <c r="E86" s="70">
        <f>'kat.A'!D7</f>
        <v>18</v>
      </c>
      <c r="F86" s="71">
        <f>'kat.A'!E7</f>
        <v>312.46</v>
      </c>
      <c r="G86" t="s">
        <v>75</v>
      </c>
    </row>
    <row r="87" spans="2:7" s="75" customFormat="1" ht="13.5">
      <c r="B87" s="5" t="s">
        <v>8</v>
      </c>
      <c r="C87" s="22" t="str">
        <f>'kat.A'!B8</f>
        <v>Rupiński Zbigniew</v>
      </c>
      <c r="D87" s="70" t="str">
        <f>'kat.A'!C8</f>
        <v>Brodnica</v>
      </c>
      <c r="E87" s="70">
        <f>'kat.A'!D8</f>
        <v>18</v>
      </c>
      <c r="F87" s="71">
        <f>'kat.A'!E8</f>
        <v>363.09</v>
      </c>
      <c r="G87" t="s">
        <v>75</v>
      </c>
    </row>
    <row r="88" spans="2:7" s="75" customFormat="1" ht="13.5">
      <c r="B88" s="5" t="s">
        <v>9</v>
      </c>
      <c r="C88" s="22" t="str">
        <f>'kat.A'!B9</f>
        <v>DYBOWSKI GRZEGORZ</v>
      </c>
      <c r="D88" s="70" t="str">
        <f>'kat.A'!C9</f>
        <v>CHEŁMŻA</v>
      </c>
      <c r="E88" s="70">
        <f>'kat.A'!D9</f>
        <v>18</v>
      </c>
      <c r="F88" s="71">
        <f>'kat.A'!E9</f>
        <v>417.35</v>
      </c>
      <c r="G88" t="s">
        <v>75</v>
      </c>
    </row>
    <row r="89" spans="2:7" s="75" customFormat="1" ht="13.5">
      <c r="B89" s="5" t="s">
        <v>10</v>
      </c>
      <c r="C89" s="22" t="str">
        <f>'kat.A'!B10</f>
        <v>CERSKI SŁAWOMIR </v>
      </c>
      <c r="D89" s="70" t="str">
        <f>'kat.A'!C10</f>
        <v>GRUDZIĄDZ</v>
      </c>
      <c r="E89" s="70">
        <f>'kat.A'!D10</f>
        <v>18</v>
      </c>
      <c r="F89" s="71">
        <f>'kat.A'!E10</f>
        <v>443.18</v>
      </c>
      <c r="G89" t="s">
        <v>75</v>
      </c>
    </row>
    <row r="90" spans="2:7" s="75" customFormat="1" ht="13.5">
      <c r="B90" s="5" t="s">
        <v>11</v>
      </c>
      <c r="C90" s="22" t="str">
        <f>'kat.A'!B11</f>
        <v>CZOPEK ŁUKASZ</v>
      </c>
      <c r="D90" s="70" t="str">
        <f>'kat.A'!C11</f>
        <v>GRUDZIĄDZ</v>
      </c>
      <c r="E90" s="70">
        <f>'kat.A'!D11</f>
        <v>18</v>
      </c>
      <c r="F90" s="71">
        <f>'kat.A'!E11</f>
        <v>450.31</v>
      </c>
      <c r="G90" t="s">
        <v>75</v>
      </c>
    </row>
    <row r="91" spans="2:7" s="75" customFormat="1" ht="13.5">
      <c r="B91" s="5" t="s">
        <v>12</v>
      </c>
      <c r="C91" s="22" t="str">
        <f>'kat.A'!B12</f>
        <v>HAŁAT CEZARY</v>
      </c>
      <c r="D91" s="70" t="str">
        <f>'kat.A'!C12</f>
        <v>CHEŁMŻA</v>
      </c>
      <c r="E91" s="70">
        <f>'kat.A'!D12</f>
        <v>18</v>
      </c>
      <c r="F91" s="71">
        <f>'kat.A'!E12</f>
        <v>459.34</v>
      </c>
      <c r="G91" t="s">
        <v>75</v>
      </c>
    </row>
    <row r="92" spans="2:7" s="75" customFormat="1" ht="13.5">
      <c r="B92" s="5" t="s">
        <v>13</v>
      </c>
      <c r="C92" s="22" t="str">
        <f>'kat.A'!B13</f>
        <v>Mews Arkadiusz</v>
      </c>
      <c r="D92" s="70" t="str">
        <f>'kat.A'!C13</f>
        <v>Świecie</v>
      </c>
      <c r="E92" s="70">
        <f>'kat.A'!D13</f>
        <v>18</v>
      </c>
      <c r="F92" s="71">
        <f>'kat.A'!E13</f>
        <v>463.46</v>
      </c>
      <c r="G92" t="s">
        <v>75</v>
      </c>
    </row>
    <row r="93" spans="2:7" s="75" customFormat="1" ht="12.75" customHeight="1">
      <c r="B93" s="5" t="s">
        <v>23</v>
      </c>
      <c r="C93" s="22" t="str">
        <f>'kat.A'!B14</f>
        <v>Cybulski Mariusz</v>
      </c>
      <c r="D93" s="70" t="str">
        <f>'kat.A'!C14</f>
        <v>Świecie</v>
      </c>
      <c r="E93" s="70">
        <f>'kat.A'!D14</f>
        <v>18</v>
      </c>
      <c r="F93" s="71">
        <f>'kat.A'!E14</f>
        <v>535.33</v>
      </c>
      <c r="G93" t="s">
        <v>75</v>
      </c>
    </row>
    <row r="94" spans="2:7" s="75" customFormat="1" ht="13.5">
      <c r="B94" s="5" t="s">
        <v>24</v>
      </c>
      <c r="C94" s="22" t="str">
        <f>'kat.A'!B15</f>
        <v>KEPKA ERYK</v>
      </c>
      <c r="D94" s="70" t="str">
        <f>'kat.A'!C15</f>
        <v>CHEŁMŻA</v>
      </c>
      <c r="E94" s="70">
        <f>'kat.A'!D15</f>
        <v>18</v>
      </c>
      <c r="F94" s="71">
        <f>'kat.A'!E15</f>
        <v>863.02</v>
      </c>
      <c r="G94" t="s">
        <v>75</v>
      </c>
    </row>
    <row r="95" spans="2:6" s="75" customFormat="1" ht="13.5">
      <c r="B95" s="5" t="s">
        <v>26</v>
      </c>
      <c r="C95" s="22" t="str">
        <f>'kat.A'!B16</f>
        <v>GAWIN TOMASZ</v>
      </c>
      <c r="D95" s="70" t="str">
        <f>'kat.A'!C16</f>
        <v>GRUDZIĄDZ</v>
      </c>
      <c r="E95" s="70">
        <f>'kat.A'!D16</f>
        <v>18</v>
      </c>
      <c r="F95" s="71">
        <f>'kat.A'!E16</f>
        <v>1237.8</v>
      </c>
    </row>
    <row r="96" spans="2:6" s="75" customFormat="1" ht="13.5">
      <c r="B96" s="5" t="s">
        <v>29</v>
      </c>
      <c r="C96" s="22" t="str">
        <f>'kat.A'!B17</f>
        <v>LESZCZYŃSKI KRZYSZTOF</v>
      </c>
      <c r="D96" s="70" t="str">
        <f>'kat.A'!C17</f>
        <v>GRUDZIĄDZ</v>
      </c>
      <c r="E96" s="70">
        <f>'kat.A'!D17</f>
        <v>18</v>
      </c>
      <c r="F96" s="71">
        <f>'kat.A'!E17</f>
        <v>1315.36</v>
      </c>
    </row>
    <row r="97" spans="2:6" s="75" customFormat="1" ht="13.5">
      <c r="B97" s="5" t="s">
        <v>30</v>
      </c>
      <c r="C97" s="22">
        <f>'kat.A'!B18</f>
        <v>0</v>
      </c>
      <c r="D97" s="70">
        <f>'kat.A'!C18</f>
        <v>0</v>
      </c>
      <c r="E97" s="70">
        <f>'kat.A'!D18</f>
        <v>0</v>
      </c>
      <c r="F97" s="71">
        <f>'kat.A'!E18</f>
        <v>0</v>
      </c>
    </row>
    <row r="98" spans="2:6" s="75" customFormat="1" ht="13.5">
      <c r="B98" s="5" t="s">
        <v>31</v>
      </c>
      <c r="C98" s="22">
        <f>'kat.A'!B19</f>
        <v>0</v>
      </c>
      <c r="D98" s="70">
        <f>'kat.A'!C19</f>
        <v>0</v>
      </c>
      <c r="E98" s="70">
        <f>'kat.A'!D19</f>
        <v>0</v>
      </c>
      <c r="F98" s="71">
        <f>'kat.A'!E19</f>
        <v>0</v>
      </c>
    </row>
    <row r="99" spans="2:6" s="75" customFormat="1" ht="13.5">
      <c r="B99" s="5" t="s">
        <v>32</v>
      </c>
      <c r="C99" s="22">
        <f>'kat.A'!B20</f>
        <v>0</v>
      </c>
      <c r="D99" s="70">
        <f>'kat.A'!C20</f>
        <v>0</v>
      </c>
      <c r="E99" s="70">
        <f>'kat.A'!D20</f>
        <v>0</v>
      </c>
      <c r="F99" s="71">
        <f>'kat.A'!E20</f>
        <v>0</v>
      </c>
    </row>
    <row r="100" spans="2:6" s="75" customFormat="1" ht="13.5">
      <c r="B100" s="5" t="s">
        <v>33</v>
      </c>
      <c r="C100" s="22">
        <f>'kat.A'!B21</f>
        <v>0</v>
      </c>
      <c r="D100" s="70">
        <f>'kat.A'!C21</f>
        <v>0</v>
      </c>
      <c r="E100" s="70">
        <f>'kat.A'!D21</f>
        <v>0</v>
      </c>
      <c r="F100" s="71">
        <f>'kat.A'!E21</f>
        <v>0</v>
      </c>
    </row>
    <row r="101" spans="2:6" s="75" customFormat="1" ht="13.5">
      <c r="B101" s="5" t="s">
        <v>34</v>
      </c>
      <c r="C101" s="22">
        <f>'kat.A'!B22</f>
        <v>0</v>
      </c>
      <c r="D101" s="70">
        <f>'kat.A'!C22</f>
        <v>0</v>
      </c>
      <c r="E101" s="70">
        <f>'kat.A'!D22</f>
        <v>0</v>
      </c>
      <c r="F101" s="71">
        <f>'kat.A'!E22</f>
        <v>0</v>
      </c>
    </row>
    <row r="102" spans="2:6" s="75" customFormat="1" ht="13.5">
      <c r="B102" s="5" t="s">
        <v>35</v>
      </c>
      <c r="C102" s="22">
        <f>'kat.A'!B23</f>
        <v>0</v>
      </c>
      <c r="D102" s="70">
        <f>'kat.A'!C23</f>
        <v>0</v>
      </c>
      <c r="E102" s="70">
        <f>'kat.A'!D23</f>
        <v>0</v>
      </c>
      <c r="F102" s="71">
        <f>'kat.A'!E23</f>
        <v>0</v>
      </c>
    </row>
    <row r="103" spans="2:6" ht="13.5">
      <c r="B103" s="28"/>
      <c r="C103" s="61"/>
      <c r="D103" s="62"/>
      <c r="E103" s="62"/>
      <c r="F103" s="63"/>
    </row>
    <row r="104" spans="2:6" ht="19.5">
      <c r="B104" s="310" t="s">
        <v>61</v>
      </c>
      <c r="C104" s="310"/>
      <c r="D104" s="310"/>
      <c r="E104" s="310"/>
      <c r="F104" s="310"/>
    </row>
    <row r="105" spans="2:6" ht="16.5">
      <c r="B105" s="3" t="s">
        <v>2</v>
      </c>
      <c r="C105" s="11" t="s">
        <v>1</v>
      </c>
      <c r="D105" s="11" t="s">
        <v>19</v>
      </c>
      <c r="E105" s="11" t="s">
        <v>21</v>
      </c>
      <c r="F105" s="95" t="s">
        <v>18</v>
      </c>
    </row>
    <row r="106" spans="2:7" ht="13.5">
      <c r="B106" s="12" t="s">
        <v>3</v>
      </c>
      <c r="C106" s="122" t="str">
        <f>'kat.B'!B3</f>
        <v>Rumiński Tomasz</v>
      </c>
      <c r="D106" s="151" t="str">
        <f>'kat.B'!C3</f>
        <v>Toruń</v>
      </c>
      <c r="E106" s="151">
        <f>'kat.B'!D3</f>
        <v>15</v>
      </c>
      <c r="F106" s="152">
        <f>'kat.B'!E3</f>
        <v>55.94</v>
      </c>
      <c r="G106" t="s">
        <v>76</v>
      </c>
    </row>
    <row r="107" spans="2:7" ht="13.5">
      <c r="B107" s="12" t="s">
        <v>17</v>
      </c>
      <c r="C107" s="122" t="str">
        <f>'kat.B'!B4</f>
        <v>BYTNER WIESŁAW I MARIUSZ</v>
      </c>
      <c r="D107" s="151" t="str">
        <f>'kat.B'!C4</f>
        <v>IŁAWA</v>
      </c>
      <c r="E107" s="151">
        <f>'kat.B'!D4</f>
        <v>15</v>
      </c>
      <c r="F107" s="152">
        <f>'kat.B'!E4</f>
        <v>131.67</v>
      </c>
      <c r="G107" t="s">
        <v>76</v>
      </c>
    </row>
    <row r="108" spans="2:7" ht="13.5">
      <c r="B108" s="12" t="s">
        <v>4</v>
      </c>
      <c r="C108" s="122" t="str">
        <f>'kat.B'!B5</f>
        <v>CERSKI SŁAWOMIR</v>
      </c>
      <c r="D108" s="151" t="str">
        <f>'kat.B'!C5</f>
        <v>GRUDZIĄDZ</v>
      </c>
      <c r="E108" s="151">
        <f>'kat.B'!D5</f>
        <v>15</v>
      </c>
      <c r="F108" s="152">
        <f>'kat.B'!E5</f>
        <v>171.73</v>
      </c>
      <c r="G108" t="s">
        <v>76</v>
      </c>
    </row>
    <row r="109" spans="2:7" ht="13.5">
      <c r="B109" s="5" t="s">
        <v>5</v>
      </c>
      <c r="C109" s="22" t="str">
        <f>'kat.B'!B6</f>
        <v>HAŁAT CEZARY</v>
      </c>
      <c r="D109" s="70" t="str">
        <f>'kat.B'!C6</f>
        <v>CHEŁMŻA</v>
      </c>
      <c r="E109" s="70">
        <f>'kat.B'!D6</f>
        <v>15</v>
      </c>
      <c r="F109" s="71">
        <f>'kat.B'!E6</f>
        <v>280.33</v>
      </c>
      <c r="G109" t="s">
        <v>75</v>
      </c>
    </row>
    <row r="110" spans="2:7" ht="13.5">
      <c r="B110" s="5" t="s">
        <v>6</v>
      </c>
      <c r="C110" s="22" t="str">
        <f>'kat.B'!B7</f>
        <v>GAWIN TOMASZ</v>
      </c>
      <c r="D110" s="70" t="str">
        <f>'kat.B'!C7</f>
        <v>GRUDZIĄDZ</v>
      </c>
      <c r="E110" s="70">
        <f>'kat.B'!D7</f>
        <v>15</v>
      </c>
      <c r="F110" s="71">
        <f>'kat.B'!E7</f>
        <v>292.76</v>
      </c>
      <c r="G110" t="s">
        <v>75</v>
      </c>
    </row>
    <row r="111" spans="2:7" ht="13.5">
      <c r="B111" s="5" t="s">
        <v>8</v>
      </c>
      <c r="C111" s="22" t="str">
        <f>'kat.B'!B8</f>
        <v>CZOPEK ŁUKASZ</v>
      </c>
      <c r="D111" s="70" t="str">
        <f>'kat.B'!C8</f>
        <v>GRUDZIĄDZ</v>
      </c>
      <c r="E111" s="70">
        <f>'kat.B'!D8</f>
        <v>15</v>
      </c>
      <c r="F111" s="71">
        <f>'kat.B'!E8</f>
        <v>536.61</v>
      </c>
      <c r="G111" t="s">
        <v>75</v>
      </c>
    </row>
    <row r="112" spans="2:7" ht="13.5">
      <c r="B112" s="5" t="s">
        <v>9</v>
      </c>
      <c r="C112" s="22" t="str">
        <f>'kat.B'!B9</f>
        <v>LESZCZYŃSKI KRZYSZTOF </v>
      </c>
      <c r="D112" s="70" t="str">
        <f>'kat.B'!C9</f>
        <v>GRUDZIĄDZ</v>
      </c>
      <c r="E112" s="70">
        <f>'kat.B'!D9</f>
        <v>15</v>
      </c>
      <c r="F112" s="71">
        <f>'kat.B'!E9</f>
        <v>554.37</v>
      </c>
      <c r="G112" t="s">
        <v>75</v>
      </c>
    </row>
    <row r="113" spans="2:7" ht="13.5">
      <c r="B113" s="5" t="s">
        <v>10</v>
      </c>
      <c r="C113" s="22" t="str">
        <f>'kat.B'!B10</f>
        <v>KEPKA ERYK</v>
      </c>
      <c r="D113" s="70" t="str">
        <f>'kat.B'!C10</f>
        <v>CHEŁMŻA</v>
      </c>
      <c r="E113" s="70">
        <f>'kat.B'!D10</f>
        <v>15</v>
      </c>
      <c r="F113" s="71">
        <f>'kat.B'!E10</f>
        <v>862.63</v>
      </c>
      <c r="G113" t="s">
        <v>75</v>
      </c>
    </row>
    <row r="114" spans="2:7" ht="13.5">
      <c r="B114" s="5" t="s">
        <v>11</v>
      </c>
      <c r="C114" s="22" t="str">
        <f>'kat.B'!B11</f>
        <v>Szafran Marcin</v>
      </c>
      <c r="D114" s="70" t="str">
        <f>'kat.B'!C11</f>
        <v>Świecie</v>
      </c>
      <c r="E114" s="70">
        <f>'kat.B'!D11</f>
        <v>15</v>
      </c>
      <c r="F114" s="71">
        <f>'kat.B'!E11</f>
        <v>906.07</v>
      </c>
      <c r="G114" t="s">
        <v>75</v>
      </c>
    </row>
    <row r="115" spans="2:7" ht="13.5">
      <c r="B115" s="5" t="s">
        <v>12</v>
      </c>
      <c r="C115" s="22">
        <f>'kat.B'!B12</f>
        <v>0</v>
      </c>
      <c r="D115" s="70">
        <f>'kat.B'!C12</f>
        <v>0</v>
      </c>
      <c r="E115" s="70">
        <f>'kat.B'!D12</f>
        <v>0</v>
      </c>
      <c r="F115" s="71">
        <f>'kat.B'!E12</f>
        <v>0</v>
      </c>
      <c r="G115" t="s">
        <v>75</v>
      </c>
    </row>
    <row r="116" spans="2:7" ht="13.5">
      <c r="B116" s="5" t="s">
        <v>13</v>
      </c>
      <c r="C116" s="22">
        <f>'kat.B'!B13</f>
        <v>0</v>
      </c>
      <c r="D116" s="70">
        <f>'kat.B'!C13</f>
        <v>0</v>
      </c>
      <c r="E116" s="70">
        <f>'kat.B'!D13</f>
        <v>0</v>
      </c>
      <c r="F116" s="71">
        <f>'kat.B'!E13</f>
        <v>0</v>
      </c>
      <c r="G116" t="s">
        <v>75</v>
      </c>
    </row>
    <row r="117" spans="2:7" ht="13.5">
      <c r="B117" s="5" t="s">
        <v>23</v>
      </c>
      <c r="C117" s="22">
        <f>'kat.B'!B14</f>
        <v>0</v>
      </c>
      <c r="D117" s="70">
        <f>'kat.B'!C14</f>
        <v>0</v>
      </c>
      <c r="E117" s="70">
        <f>'kat.B'!D14</f>
        <v>0</v>
      </c>
      <c r="F117" s="71">
        <f>'kat.B'!E14</f>
        <v>0</v>
      </c>
      <c r="G117" t="s">
        <v>75</v>
      </c>
    </row>
    <row r="118" spans="2:7" ht="13.5">
      <c r="B118" s="5" t="s">
        <v>24</v>
      </c>
      <c r="C118" s="22">
        <f>'kat.B'!B15</f>
        <v>0</v>
      </c>
      <c r="D118" s="70">
        <f>'kat.B'!C15</f>
        <v>0</v>
      </c>
      <c r="E118" s="70">
        <f>'kat.B'!D15</f>
        <v>0</v>
      </c>
      <c r="F118" s="71">
        <f>'kat.B'!E15</f>
        <v>0</v>
      </c>
      <c r="G118" t="s">
        <v>75</v>
      </c>
    </row>
    <row r="119" spans="2:6" ht="13.5">
      <c r="B119" s="5" t="s">
        <v>26</v>
      </c>
      <c r="C119" s="22">
        <f>'kat.B'!B16</f>
        <v>0</v>
      </c>
      <c r="D119" s="70">
        <f>'kat.B'!C16</f>
        <v>0</v>
      </c>
      <c r="E119" s="70">
        <f>'kat.B'!D16</f>
        <v>0</v>
      </c>
      <c r="F119" s="71">
        <f>'kat.B'!E16</f>
        <v>0</v>
      </c>
    </row>
    <row r="120" spans="2:6" ht="13.5">
      <c r="B120" s="5" t="s">
        <v>29</v>
      </c>
      <c r="C120" s="22">
        <f>'kat.B'!B17</f>
        <v>0</v>
      </c>
      <c r="D120" s="70">
        <f>'kat.B'!C17</f>
        <v>0</v>
      </c>
      <c r="E120" s="70">
        <f>'kat.B'!D17</f>
        <v>0</v>
      </c>
      <c r="F120" s="71">
        <f>'kat.B'!E17</f>
        <v>0</v>
      </c>
    </row>
    <row r="121" spans="2:6" ht="13.5">
      <c r="B121" s="5" t="s">
        <v>30</v>
      </c>
      <c r="C121" s="22">
        <f>'kat.B'!B18</f>
        <v>0</v>
      </c>
      <c r="D121" s="70">
        <f>'kat.B'!C18</f>
        <v>0</v>
      </c>
      <c r="E121" s="70">
        <f>'kat.B'!D18</f>
        <v>0</v>
      </c>
      <c r="F121" s="71">
        <f>'kat.B'!E18</f>
        <v>0</v>
      </c>
    </row>
    <row r="122" spans="2:6" ht="13.5">
      <c r="B122" s="5" t="s">
        <v>31</v>
      </c>
      <c r="C122" s="22">
        <f>'kat.B'!B19</f>
        <v>0</v>
      </c>
      <c r="D122" s="70">
        <f>'kat.B'!C19</f>
        <v>0</v>
      </c>
      <c r="E122" s="70">
        <f>'kat.B'!D19</f>
        <v>0</v>
      </c>
      <c r="F122" s="71">
        <f>'kat.B'!E19</f>
        <v>0</v>
      </c>
    </row>
    <row r="123" spans="2:6" ht="13.5">
      <c r="B123" s="5" t="s">
        <v>32</v>
      </c>
      <c r="C123" s="22">
        <f>'kat.B'!B20</f>
        <v>0</v>
      </c>
      <c r="D123" s="70">
        <f>'kat.B'!C20</f>
        <v>0</v>
      </c>
      <c r="E123" s="70">
        <f>'kat.B'!D20</f>
        <v>0</v>
      </c>
      <c r="F123" s="71">
        <f>'kat.B'!E20</f>
        <v>0</v>
      </c>
    </row>
    <row r="124" spans="2:6" ht="13.5">
      <c r="B124" s="5" t="s">
        <v>33</v>
      </c>
      <c r="C124" s="22">
        <f>'kat.B'!B21</f>
        <v>0</v>
      </c>
      <c r="D124" s="70">
        <f>'kat.B'!C21</f>
        <v>0</v>
      </c>
      <c r="E124" s="70">
        <f>'kat.B'!D21</f>
        <v>0</v>
      </c>
      <c r="F124" s="71">
        <f>'kat.B'!E21</f>
        <v>0</v>
      </c>
    </row>
    <row r="125" spans="2:6" ht="13.5">
      <c r="B125" s="5" t="s">
        <v>34</v>
      </c>
      <c r="C125" s="22">
        <f>'kat.B'!B22</f>
        <v>0</v>
      </c>
      <c r="D125" s="70">
        <f>'kat.B'!C22</f>
        <v>0</v>
      </c>
      <c r="E125" s="70">
        <f>'kat.B'!D22</f>
        <v>0</v>
      </c>
      <c r="F125" s="71">
        <f>'kat.B'!E22</f>
        <v>0</v>
      </c>
    </row>
    <row r="126" spans="2:6" ht="13.5">
      <c r="B126" s="28"/>
      <c r="C126" s="33"/>
      <c r="D126" s="34"/>
      <c r="E126" s="34"/>
      <c r="F126" s="74"/>
    </row>
    <row r="127" spans="2:6" ht="13.5">
      <c r="B127" s="38"/>
      <c r="C127" s="35"/>
      <c r="D127" s="36"/>
      <c r="E127" s="36"/>
      <c r="F127" s="37"/>
    </row>
    <row r="128" spans="2:6" ht="19.5">
      <c r="B128" s="310" t="s">
        <v>62</v>
      </c>
      <c r="C128" s="310"/>
      <c r="D128" s="310"/>
      <c r="E128" s="310"/>
      <c r="F128" s="310"/>
    </row>
    <row r="129" spans="2:6" ht="16.5">
      <c r="B129" s="3" t="s">
        <v>2</v>
      </c>
      <c r="C129" s="11" t="s">
        <v>1</v>
      </c>
      <c r="D129" s="11" t="s">
        <v>19</v>
      </c>
      <c r="E129" s="11" t="s">
        <v>21</v>
      </c>
      <c r="F129" s="95" t="s">
        <v>18</v>
      </c>
    </row>
    <row r="130" spans="2:7" ht="13.5">
      <c r="B130" s="12" t="s">
        <v>3</v>
      </c>
      <c r="C130" s="153" t="str">
        <f>'kat.C'!B3</f>
        <v>Rumiński Tomasz</v>
      </c>
      <c r="D130" s="151" t="str">
        <f>'kat.C'!C3</f>
        <v>Toruń</v>
      </c>
      <c r="E130" s="151">
        <f>'kat.C'!D3</f>
        <v>12</v>
      </c>
      <c r="F130" s="154">
        <f>'kat.C'!E3</f>
        <v>226.86</v>
      </c>
      <c r="G130" t="s">
        <v>76</v>
      </c>
    </row>
    <row r="131" spans="2:7" ht="13.5">
      <c r="B131" s="12" t="s">
        <v>17</v>
      </c>
      <c r="C131" s="153" t="str">
        <f>'kat.C'!B4</f>
        <v>CZOPEK ŁUKASZ</v>
      </c>
      <c r="D131" s="151" t="str">
        <f>'kat.C'!C4</f>
        <v>GRUDZIĄDZ</v>
      </c>
      <c r="E131" s="151">
        <f>'kat.C'!D4</f>
        <v>12</v>
      </c>
      <c r="F131" s="154">
        <f>'kat.C'!E4</f>
        <v>404.57</v>
      </c>
      <c r="G131" t="s">
        <v>76</v>
      </c>
    </row>
    <row r="132" spans="2:7" ht="13.5">
      <c r="B132" s="12" t="s">
        <v>4</v>
      </c>
      <c r="C132" s="153" t="str">
        <f>'kat.C'!B5</f>
        <v>LESZCZYŃSKI KRZYSZTOF</v>
      </c>
      <c r="D132" s="151" t="str">
        <f>'kat.C'!C5</f>
        <v>GRUDZIĄDZ</v>
      </c>
      <c r="E132" s="151">
        <f>'kat.C'!D5</f>
        <v>12</v>
      </c>
      <c r="F132" s="154">
        <f>'kat.C'!E5</f>
        <v>424.26</v>
      </c>
      <c r="G132" t="s">
        <v>76</v>
      </c>
    </row>
    <row r="133" spans="2:7" ht="13.5">
      <c r="B133" s="5" t="s">
        <v>5</v>
      </c>
      <c r="C133" s="76" t="str">
        <f>'kat.C'!B6</f>
        <v>DYBOWSKI GRZEGORZ</v>
      </c>
      <c r="D133" s="70" t="str">
        <f>'kat.C'!C6</f>
        <v>CHEŁMŻA</v>
      </c>
      <c r="E133" s="70">
        <f>'kat.C'!D6</f>
        <v>12</v>
      </c>
      <c r="F133" s="78">
        <f>'kat.C'!E6</f>
        <v>531.47</v>
      </c>
      <c r="G133" t="s">
        <v>75</v>
      </c>
    </row>
    <row r="134" spans="2:7" ht="13.5">
      <c r="B134" s="5" t="s">
        <v>6</v>
      </c>
      <c r="C134" s="76" t="str">
        <f>'kat.C'!B7</f>
        <v>CERSKI SŁAWOMIR</v>
      </c>
      <c r="D134" s="70" t="str">
        <f>'kat.C'!C7</f>
        <v>GRUDZIĄDZ</v>
      </c>
      <c r="E134" s="70">
        <f>'kat.C'!D7</f>
        <v>12</v>
      </c>
      <c r="F134" s="78">
        <f>'kat.C'!E7</f>
        <v>612.9</v>
      </c>
      <c r="G134" t="s">
        <v>75</v>
      </c>
    </row>
    <row r="135" spans="2:7" ht="13.5">
      <c r="B135" s="5" t="s">
        <v>8</v>
      </c>
      <c r="C135" s="76" t="str">
        <f>'kat.C'!B8</f>
        <v>KEPKA ERYK</v>
      </c>
      <c r="D135" s="70" t="str">
        <f>'kat.C'!C8</f>
        <v>CHEŁMŻA</v>
      </c>
      <c r="E135" s="70">
        <f>'kat.C'!D8</f>
        <v>12</v>
      </c>
      <c r="F135" s="78">
        <f>'kat.C'!E8</f>
        <v>666.4</v>
      </c>
      <c r="G135" t="s">
        <v>75</v>
      </c>
    </row>
    <row r="136" spans="2:7" ht="13.5">
      <c r="B136" s="5" t="s">
        <v>9</v>
      </c>
      <c r="C136" s="76" t="str">
        <f>'kat.C'!B9</f>
        <v>GAWIN TOMASZ</v>
      </c>
      <c r="D136" s="70" t="str">
        <f>'kat.C'!C9</f>
        <v>GRUDZIĄDZ</v>
      </c>
      <c r="E136" s="70">
        <f>'kat.C'!D9</f>
        <v>12</v>
      </c>
      <c r="F136" s="78">
        <f>'kat.C'!E9</f>
        <v>934.3</v>
      </c>
      <c r="G136" t="s">
        <v>75</v>
      </c>
    </row>
    <row r="137" spans="2:7" ht="13.5">
      <c r="B137" s="5" t="s">
        <v>10</v>
      </c>
      <c r="C137" s="76" t="str">
        <f>'kat.C'!B10</f>
        <v>BYTNER WIESŁAW I MARIUSZ</v>
      </c>
      <c r="D137" s="70" t="str">
        <f>'kat.C'!C10</f>
        <v>IŁAWA</v>
      </c>
      <c r="E137" s="70">
        <f>'kat.C'!D10</f>
        <v>12</v>
      </c>
      <c r="F137" s="78">
        <f>'kat.C'!E10</f>
        <v>1046.1</v>
      </c>
      <c r="G137" t="s">
        <v>75</v>
      </c>
    </row>
    <row r="138" spans="2:7" ht="13.5">
      <c r="B138" s="5" t="s">
        <v>11</v>
      </c>
      <c r="C138" s="76" t="str">
        <f>'kat.C'!B11</f>
        <v>Szafran Marcin</v>
      </c>
      <c r="D138" s="70" t="str">
        <f>'kat.C'!C11</f>
        <v>Świecie</v>
      </c>
      <c r="E138" s="70">
        <f>'kat.C'!D11</f>
        <v>12</v>
      </c>
      <c r="F138" s="78">
        <f>'kat.C'!E11</f>
        <v>1126.58</v>
      </c>
      <c r="G138" t="s">
        <v>75</v>
      </c>
    </row>
    <row r="139" spans="2:7" ht="13.5">
      <c r="B139" s="5" t="s">
        <v>12</v>
      </c>
      <c r="C139" s="76">
        <f>'kat.C'!B12</f>
        <v>0</v>
      </c>
      <c r="D139" s="70">
        <f>'kat.C'!C12</f>
        <v>0</v>
      </c>
      <c r="E139" s="70">
        <f>'kat.C'!D12</f>
        <v>0</v>
      </c>
      <c r="F139" s="78">
        <f>'kat.C'!E12</f>
        <v>0</v>
      </c>
      <c r="G139" t="s">
        <v>75</v>
      </c>
    </row>
    <row r="140" spans="2:7" ht="13.5">
      <c r="B140" s="5" t="s">
        <v>13</v>
      </c>
      <c r="C140" s="76">
        <f>'kat.C'!B13</f>
        <v>0</v>
      </c>
      <c r="D140" s="70">
        <f>'kat.C'!C13</f>
        <v>0</v>
      </c>
      <c r="E140" s="70">
        <f>'kat.C'!D13</f>
        <v>0</v>
      </c>
      <c r="F140" s="78">
        <f>'kat.C'!E13</f>
        <v>0</v>
      </c>
      <c r="G140" t="s">
        <v>75</v>
      </c>
    </row>
    <row r="141" spans="2:7" ht="13.5">
      <c r="B141" s="5" t="s">
        <v>23</v>
      </c>
      <c r="C141" s="76">
        <f>'kat.C'!B14</f>
        <v>0</v>
      </c>
      <c r="D141" s="70">
        <f>'kat.C'!C14</f>
        <v>0</v>
      </c>
      <c r="E141" s="70">
        <f>'kat.C'!D14</f>
        <v>0</v>
      </c>
      <c r="F141" s="78">
        <f>'kat.C'!E14</f>
        <v>0</v>
      </c>
      <c r="G141" t="s">
        <v>75</v>
      </c>
    </row>
    <row r="142" spans="2:7" ht="13.5">
      <c r="B142" s="5" t="s">
        <v>24</v>
      </c>
      <c r="C142" s="76">
        <f>'kat.C'!B15</f>
        <v>0</v>
      </c>
      <c r="D142" s="70">
        <f>'kat.C'!C15</f>
        <v>0</v>
      </c>
      <c r="E142" s="70">
        <f>'kat.C'!D15</f>
        <v>0</v>
      </c>
      <c r="F142" s="78">
        <f>'kat.C'!E15</f>
        <v>0</v>
      </c>
      <c r="G142" t="s">
        <v>75</v>
      </c>
    </row>
    <row r="143" spans="2:6" ht="13.5">
      <c r="B143" s="5" t="s">
        <v>26</v>
      </c>
      <c r="C143" s="76">
        <f>'kat.C'!B16</f>
        <v>0</v>
      </c>
      <c r="D143" s="70">
        <f>'kat.C'!C16</f>
        <v>0</v>
      </c>
      <c r="E143" s="70">
        <f>'kat.C'!D16</f>
        <v>0</v>
      </c>
      <c r="F143" s="78">
        <f>'kat.C'!E16</f>
        <v>0</v>
      </c>
    </row>
    <row r="144" spans="2:6" ht="13.5">
      <c r="B144" s="5" t="s">
        <v>29</v>
      </c>
      <c r="C144" s="76">
        <f>'kat.C'!B17</f>
        <v>0</v>
      </c>
      <c r="D144" s="70">
        <f>'kat.C'!C17</f>
        <v>0</v>
      </c>
      <c r="E144" s="70">
        <f>'kat.C'!D17</f>
        <v>0</v>
      </c>
      <c r="F144" s="78">
        <f>'kat.C'!E17</f>
        <v>0</v>
      </c>
    </row>
    <row r="145" spans="2:6" ht="13.5">
      <c r="B145" s="5" t="s">
        <v>30</v>
      </c>
      <c r="C145" s="76">
        <f>'kat.C'!B18</f>
        <v>0</v>
      </c>
      <c r="D145" s="70">
        <f>'kat.C'!C18</f>
        <v>0</v>
      </c>
      <c r="E145" s="70">
        <f>'kat.C'!D18</f>
        <v>0</v>
      </c>
      <c r="F145" s="78">
        <f>'kat.C'!E18</f>
        <v>0</v>
      </c>
    </row>
    <row r="146" spans="2:6" ht="13.5">
      <c r="B146" s="5" t="s">
        <v>31</v>
      </c>
      <c r="C146" s="76">
        <f>'kat.C'!B19</f>
        <v>0</v>
      </c>
      <c r="D146" s="70">
        <f>'kat.C'!C19</f>
        <v>0</v>
      </c>
      <c r="E146" s="70">
        <f>'kat.C'!D19</f>
        <v>0</v>
      </c>
      <c r="F146" s="78">
        <f>'kat.C'!E19</f>
        <v>0</v>
      </c>
    </row>
    <row r="147" spans="2:6" ht="13.5">
      <c r="B147" s="5" t="s">
        <v>32</v>
      </c>
      <c r="C147" s="76">
        <f>'kat.C'!B20</f>
        <v>0</v>
      </c>
      <c r="D147" s="70">
        <f>'kat.C'!C20</f>
        <v>0</v>
      </c>
      <c r="E147" s="70">
        <f>'kat.C'!D20</f>
        <v>0</v>
      </c>
      <c r="F147" s="78">
        <f>'kat.C'!E20</f>
        <v>0</v>
      </c>
    </row>
    <row r="148" spans="2:6" ht="13.5">
      <c r="B148" s="5" t="s">
        <v>33</v>
      </c>
      <c r="C148" s="76">
        <f>'kat.C'!B21</f>
        <v>0</v>
      </c>
      <c r="D148" s="70">
        <f>'kat.C'!C21</f>
        <v>0</v>
      </c>
      <c r="E148" s="70">
        <f>'kat.C'!D21</f>
        <v>0</v>
      </c>
      <c r="F148" s="78">
        <f>'kat.C'!E21</f>
        <v>0</v>
      </c>
    </row>
    <row r="149" spans="2:6" ht="13.5">
      <c r="B149" s="5" t="s">
        <v>34</v>
      </c>
      <c r="C149" s="76">
        <f>'kat.C'!B22</f>
        <v>0</v>
      </c>
      <c r="D149" s="70">
        <f>'kat.C'!C22</f>
        <v>0</v>
      </c>
      <c r="E149" s="70">
        <f>'kat.C'!D22</f>
        <v>0</v>
      </c>
      <c r="F149" s="78">
        <f>'kat.C'!E22</f>
        <v>0</v>
      </c>
    </row>
    <row r="150" spans="2:6" ht="13.5">
      <c r="B150" s="5" t="s">
        <v>35</v>
      </c>
      <c r="C150" s="76">
        <f>'kat.C'!B23</f>
        <v>0</v>
      </c>
      <c r="D150" s="70">
        <f>'kat.C'!C23</f>
        <v>0</v>
      </c>
      <c r="E150" s="70">
        <f>'kat.C'!D23</f>
        <v>0</v>
      </c>
      <c r="F150" s="78">
        <f>'kat.C'!E23</f>
        <v>0</v>
      </c>
    </row>
    <row r="151" spans="2:6" ht="13.5">
      <c r="B151" s="5" t="s">
        <v>36</v>
      </c>
      <c r="C151" s="76">
        <f>'kat.C'!B24</f>
        <v>0</v>
      </c>
      <c r="D151" s="70">
        <f>'kat.C'!C24</f>
        <v>0</v>
      </c>
      <c r="E151" s="70">
        <f>'kat.C'!D24</f>
        <v>0</v>
      </c>
      <c r="F151" s="78">
        <f>'kat.C'!E24</f>
        <v>0</v>
      </c>
    </row>
    <row r="152" spans="2:6" ht="13.5">
      <c r="B152" s="5" t="s">
        <v>37</v>
      </c>
      <c r="C152" s="76">
        <f>'kat.C'!B25</f>
        <v>0</v>
      </c>
      <c r="D152" s="70">
        <f>'kat.C'!C25</f>
        <v>0</v>
      </c>
      <c r="E152" s="70">
        <f>'kat.C'!D25</f>
        <v>0</v>
      </c>
      <c r="F152" s="78">
        <f>'kat.C'!E25</f>
        <v>0</v>
      </c>
    </row>
    <row r="153" spans="2:6" ht="13.5">
      <c r="B153" s="28"/>
      <c r="C153" s="51"/>
      <c r="D153" s="52"/>
      <c r="E153" s="52"/>
      <c r="F153" s="53"/>
    </row>
    <row r="154" spans="2:6" ht="13.5">
      <c r="B154" s="60"/>
      <c r="C154" s="60"/>
      <c r="D154" s="28"/>
      <c r="E154" s="28"/>
      <c r="F154" s="96"/>
    </row>
    <row r="155" spans="2:6" ht="19.5">
      <c r="B155" s="310" t="s">
        <v>63</v>
      </c>
      <c r="C155" s="310"/>
      <c r="D155" s="310"/>
      <c r="E155" s="310"/>
      <c r="F155" s="310"/>
    </row>
    <row r="156" spans="2:6" ht="16.5">
      <c r="B156" s="3" t="s">
        <v>2</v>
      </c>
      <c r="C156" s="11" t="s">
        <v>1</v>
      </c>
      <c r="D156" s="11" t="s">
        <v>19</v>
      </c>
      <c r="E156" s="11" t="s">
        <v>21</v>
      </c>
      <c r="F156" s="95" t="s">
        <v>18</v>
      </c>
    </row>
    <row r="157" spans="2:7" s="2" customFormat="1" ht="13.5">
      <c r="B157" s="12" t="s">
        <v>3</v>
      </c>
      <c r="C157" s="153" t="str">
        <f>'kat.D'!B3</f>
        <v>Rumiński Tomasz</v>
      </c>
      <c r="D157" s="155" t="str">
        <f>'kat.D'!C3</f>
        <v>Toruń</v>
      </c>
      <c r="E157" s="155">
        <f>'kat.D'!D3</f>
        <v>45</v>
      </c>
      <c r="F157" s="154">
        <f>'kat.D'!E3</f>
        <v>424.39</v>
      </c>
      <c r="G157" t="s">
        <v>76</v>
      </c>
    </row>
    <row r="158" spans="2:7" s="2" customFormat="1" ht="13.5">
      <c r="B158" s="12" t="s">
        <v>17</v>
      </c>
      <c r="C158" s="153" t="str">
        <f>'kat.D'!B4</f>
        <v>CERSKI SŁAWOMIR</v>
      </c>
      <c r="D158" s="155" t="str">
        <f>'kat.D'!C4</f>
        <v>GRUDZIĄDZ</v>
      </c>
      <c r="E158" s="155">
        <f>'kat.D'!D4</f>
        <v>45</v>
      </c>
      <c r="F158" s="154">
        <f>'kat.D'!E4</f>
        <v>1227.81</v>
      </c>
      <c r="G158" t="s">
        <v>76</v>
      </c>
    </row>
    <row r="159" spans="2:7" s="2" customFormat="1" ht="13.5">
      <c r="B159" s="12" t="s">
        <v>4</v>
      </c>
      <c r="C159" s="153" t="str">
        <f>'kat.D'!B5</f>
        <v>CZOPEK ŁUKASZ</v>
      </c>
      <c r="D159" s="155" t="str">
        <f>'kat.D'!C5</f>
        <v>GRUDZIĄDZ</v>
      </c>
      <c r="E159" s="155">
        <f>'kat.D'!D5</f>
        <v>45</v>
      </c>
      <c r="F159" s="154">
        <f>'kat.D'!E5</f>
        <v>1391.49</v>
      </c>
      <c r="G159" t="s">
        <v>76</v>
      </c>
    </row>
    <row r="160" spans="2:7" ht="13.5">
      <c r="B160" s="5" t="s">
        <v>5</v>
      </c>
      <c r="C160" s="76" t="str">
        <f>'kat.D'!B6</f>
        <v>BYTNER WIESŁAW I MARIUSZ</v>
      </c>
      <c r="D160" s="105" t="str">
        <f>'kat.D'!C6</f>
        <v>IŁAWA</v>
      </c>
      <c r="E160" s="105">
        <f>'kat.D'!D6</f>
        <v>45</v>
      </c>
      <c r="F160" s="78">
        <f>'kat.D'!E6</f>
        <v>1490.23</v>
      </c>
      <c r="G160" t="s">
        <v>75</v>
      </c>
    </row>
    <row r="161" spans="2:7" ht="13.5">
      <c r="B161" s="5" t="s">
        <v>6</v>
      </c>
      <c r="C161" s="76" t="str">
        <f>'kat.D'!B7</f>
        <v>Szafran Marcin</v>
      </c>
      <c r="D161" s="105" t="str">
        <f>'kat.D'!C7</f>
        <v>Świecie</v>
      </c>
      <c r="E161" s="105">
        <f>'kat.D'!D7</f>
        <v>45</v>
      </c>
      <c r="F161" s="78">
        <f>'kat.D'!E7</f>
        <v>2199.69</v>
      </c>
      <c r="G161" t="s">
        <v>75</v>
      </c>
    </row>
    <row r="162" spans="2:7" ht="13.5">
      <c r="B162" s="5" t="s">
        <v>8</v>
      </c>
      <c r="C162" s="76" t="str">
        <f>'kat.D'!B8</f>
        <v>LESZCZYŃSKI KRZYSZTOF</v>
      </c>
      <c r="D162" s="105" t="str">
        <f>'kat.D'!C8</f>
        <v>GRUDZIĄDZ</v>
      </c>
      <c r="E162" s="105">
        <f>'kat.D'!D8</f>
        <v>45</v>
      </c>
      <c r="F162" s="78">
        <f>'kat.D'!E8</f>
        <v>2293.99</v>
      </c>
      <c r="G162" t="s">
        <v>75</v>
      </c>
    </row>
    <row r="163" spans="2:7" ht="13.5">
      <c r="B163" s="5" t="s">
        <v>9</v>
      </c>
      <c r="C163" s="76" t="str">
        <f>'kat.D'!B9</f>
        <v>KEPKA ERYK</v>
      </c>
      <c r="D163" s="105" t="str">
        <f>'kat.D'!C9</f>
        <v>CHEŁMŻA</v>
      </c>
      <c r="E163" s="105">
        <f>'kat.D'!D9</f>
        <v>45</v>
      </c>
      <c r="F163" s="78">
        <f>'kat.D'!E9</f>
        <v>2392.04</v>
      </c>
      <c r="G163" t="s">
        <v>75</v>
      </c>
    </row>
    <row r="164" spans="2:7" ht="13.5">
      <c r="B164" s="5" t="s">
        <v>10</v>
      </c>
      <c r="C164" s="76" t="str">
        <f>'kat.D'!B10</f>
        <v>GAWIN TOMASZ</v>
      </c>
      <c r="D164" s="105" t="str">
        <f>'kat.D'!C10</f>
        <v>GRUDZIĄDZ</v>
      </c>
      <c r="E164" s="105">
        <f>'kat.D'!D10</f>
        <v>45</v>
      </c>
      <c r="F164" s="78">
        <f>'kat.D'!E10</f>
        <v>2473.86</v>
      </c>
      <c r="G164" t="s">
        <v>75</v>
      </c>
    </row>
    <row r="165" spans="2:7" ht="13.5">
      <c r="B165" s="5" t="s">
        <v>11</v>
      </c>
      <c r="C165" s="76">
        <f>'kat.D'!B11</f>
        <v>0</v>
      </c>
      <c r="D165" s="105">
        <f>'kat.D'!C11</f>
        <v>0</v>
      </c>
      <c r="E165" s="105">
        <f>'kat.D'!D11</f>
        <v>0</v>
      </c>
      <c r="F165" s="78">
        <f>'kat.D'!E11</f>
        <v>0</v>
      </c>
      <c r="G165" t="s">
        <v>75</v>
      </c>
    </row>
    <row r="166" spans="2:7" ht="13.5">
      <c r="B166" s="5" t="s">
        <v>12</v>
      </c>
      <c r="C166" s="76">
        <f>'kat.D'!B12</f>
        <v>0</v>
      </c>
      <c r="D166" s="105">
        <f>'kat.D'!C12</f>
        <v>0</v>
      </c>
      <c r="E166" s="105">
        <f>'kat.D'!D12</f>
        <v>0</v>
      </c>
      <c r="F166" s="78">
        <f>'kat.D'!E12</f>
        <v>0</v>
      </c>
      <c r="G166" t="s">
        <v>75</v>
      </c>
    </row>
    <row r="167" spans="2:7" ht="13.5">
      <c r="B167" s="5" t="s">
        <v>13</v>
      </c>
      <c r="C167" s="76">
        <f>'kat.D'!B13</f>
        <v>0</v>
      </c>
      <c r="D167" s="105">
        <f>'kat.D'!C13</f>
        <v>0</v>
      </c>
      <c r="E167" s="105">
        <f>'kat.D'!D13</f>
        <v>0</v>
      </c>
      <c r="F167" s="78">
        <f>'kat.D'!E13</f>
        <v>0</v>
      </c>
      <c r="G167" t="s">
        <v>75</v>
      </c>
    </row>
    <row r="168" spans="2:7" ht="13.5">
      <c r="B168" s="5" t="s">
        <v>23</v>
      </c>
      <c r="C168" s="76">
        <f>'kat.D'!B14</f>
        <v>0</v>
      </c>
      <c r="D168" s="105">
        <f>'kat.D'!C14</f>
        <v>0</v>
      </c>
      <c r="E168" s="105">
        <f>'kat.D'!D14</f>
        <v>0</v>
      </c>
      <c r="F168" s="78">
        <f>'kat.D'!E14</f>
        <v>0</v>
      </c>
      <c r="G168" t="s">
        <v>75</v>
      </c>
    </row>
    <row r="169" spans="2:7" ht="13.5">
      <c r="B169" s="5" t="s">
        <v>24</v>
      </c>
      <c r="C169" s="76">
        <f>'kat.D'!B15</f>
        <v>0</v>
      </c>
      <c r="D169" s="105">
        <f>'kat.D'!C15</f>
        <v>0</v>
      </c>
      <c r="E169" s="105">
        <f>'kat.D'!D15</f>
        <v>0</v>
      </c>
      <c r="F169" s="78">
        <f>'kat.D'!E15</f>
        <v>0</v>
      </c>
      <c r="G169" t="s">
        <v>75</v>
      </c>
    </row>
    <row r="170" spans="2:6" ht="13.5">
      <c r="B170" s="5" t="s">
        <v>26</v>
      </c>
      <c r="C170" s="76">
        <f>'kat.D'!B16</f>
        <v>0</v>
      </c>
      <c r="D170" s="105">
        <f>'kat.D'!C16</f>
        <v>0</v>
      </c>
      <c r="E170" s="105">
        <f>'kat.D'!D16</f>
        <v>0</v>
      </c>
      <c r="F170" s="78">
        <f>'kat.D'!E16</f>
        <v>0</v>
      </c>
    </row>
    <row r="171" spans="2:6" ht="13.5">
      <c r="B171" s="5" t="s">
        <v>29</v>
      </c>
      <c r="C171" s="76">
        <f>'kat.D'!B17</f>
        <v>0</v>
      </c>
      <c r="D171" s="105">
        <f>'kat.D'!C17</f>
        <v>0</v>
      </c>
      <c r="E171" s="105">
        <f>'kat.D'!D17</f>
        <v>0</v>
      </c>
      <c r="F171" s="78">
        <f>'kat.D'!E17</f>
        <v>0</v>
      </c>
    </row>
    <row r="172" spans="3:6" ht="13.5">
      <c r="C172" s="10"/>
      <c r="D172" s="26"/>
      <c r="E172" s="26"/>
      <c r="F172" s="41"/>
    </row>
    <row r="173" spans="2:6" ht="19.5">
      <c r="B173" s="310" t="s">
        <v>64</v>
      </c>
      <c r="C173" s="310"/>
      <c r="D173" s="310"/>
      <c r="E173" s="310"/>
      <c r="F173" s="310"/>
    </row>
    <row r="174" spans="2:6" ht="16.5">
      <c r="B174" s="3" t="s">
        <v>2</v>
      </c>
      <c r="C174" s="11" t="s">
        <v>1</v>
      </c>
      <c r="D174" s="11" t="s">
        <v>19</v>
      </c>
      <c r="E174" s="11" t="s">
        <v>21</v>
      </c>
      <c r="F174" s="95" t="s">
        <v>18</v>
      </c>
    </row>
    <row r="175" spans="2:7" ht="13.5">
      <c r="B175" s="12" t="s">
        <v>3</v>
      </c>
      <c r="C175" s="153" t="str">
        <f>'kat.M'!B3</f>
        <v>Rumiński Tomasz</v>
      </c>
      <c r="D175" s="156" t="str">
        <f>'kat.M'!C3</f>
        <v>Toruń</v>
      </c>
      <c r="E175" s="156">
        <f>'kat.M'!D3</f>
        <v>6</v>
      </c>
      <c r="F175" s="157">
        <f>'kat.M'!E3</f>
        <v>66.59</v>
      </c>
      <c r="G175" t="s">
        <v>76</v>
      </c>
    </row>
    <row r="176" spans="2:7" ht="13.5">
      <c r="B176" s="12" t="s">
        <v>17</v>
      </c>
      <c r="C176" s="153" t="str">
        <f>'kat.M'!B4</f>
        <v>Wilmowicz Małgorzata</v>
      </c>
      <c r="D176" s="156" t="str">
        <f>'kat.M'!C4</f>
        <v>Brodnica</v>
      </c>
      <c r="E176" s="156">
        <f>'kat.M'!D4</f>
        <v>6</v>
      </c>
      <c r="F176" s="157">
        <f>'kat.M'!E4</f>
        <v>141.39</v>
      </c>
      <c r="G176" t="s">
        <v>76</v>
      </c>
    </row>
    <row r="177" spans="2:7" ht="13.5">
      <c r="B177" s="12" t="s">
        <v>4</v>
      </c>
      <c r="C177" s="153" t="str">
        <f>'kat.M'!B5</f>
        <v>LESZCZYŃSKI KRZYSZTOF</v>
      </c>
      <c r="D177" s="156" t="str">
        <f>'kat.M'!C5</f>
        <v>GRUDZIĄDZ</v>
      </c>
      <c r="E177" s="156">
        <f>'kat.M'!D5</f>
        <v>6</v>
      </c>
      <c r="F177" s="157">
        <f>'kat.M'!E5</f>
        <v>168.4</v>
      </c>
      <c r="G177" t="s">
        <v>76</v>
      </c>
    </row>
    <row r="178" spans="2:7" ht="13.5">
      <c r="B178" s="5" t="s">
        <v>5</v>
      </c>
      <c r="C178" s="76" t="str">
        <f>'kat.M'!B6</f>
        <v>WOŻNIAKOWSKI ROMAN</v>
      </c>
      <c r="D178" s="84" t="str">
        <f>'kat.M'!C6</f>
        <v>GRUDZIĄDZ</v>
      </c>
      <c r="E178" s="84">
        <f>'kat.M'!D6</f>
        <v>6</v>
      </c>
      <c r="F178" s="78">
        <f>'kat.M'!E6</f>
        <v>185.73</v>
      </c>
      <c r="G178" t="s">
        <v>75</v>
      </c>
    </row>
    <row r="179" spans="2:7" ht="13.5">
      <c r="B179" s="5" t="s">
        <v>6</v>
      </c>
      <c r="C179" s="76" t="str">
        <f>'kat.M'!B7</f>
        <v>Szafran Marcin</v>
      </c>
      <c r="D179" s="84" t="str">
        <f>'kat.M'!C7</f>
        <v>Świecie</v>
      </c>
      <c r="E179" s="84">
        <f>'kat.M'!D7</f>
        <v>6</v>
      </c>
      <c r="F179" s="78">
        <f>'kat.M'!E7</f>
        <v>204.86</v>
      </c>
      <c r="G179" t="s">
        <v>75</v>
      </c>
    </row>
    <row r="180" spans="2:7" ht="13.5">
      <c r="B180" s="5" t="s">
        <v>8</v>
      </c>
      <c r="C180" s="76" t="str">
        <f>'kat.M'!B8</f>
        <v>BYTNER WIESŁAW I MARIUSZ</v>
      </c>
      <c r="D180" s="84" t="str">
        <f>'kat.M'!C8</f>
        <v>IŁAWA</v>
      </c>
      <c r="E180" s="84">
        <f>'kat.M'!D8</f>
        <v>6</v>
      </c>
      <c r="F180" s="78">
        <f>'kat.M'!E8</f>
        <v>260.67</v>
      </c>
      <c r="G180" t="s">
        <v>75</v>
      </c>
    </row>
    <row r="181" spans="2:7" ht="13.5">
      <c r="B181" s="5" t="s">
        <v>9</v>
      </c>
      <c r="C181" s="76" t="str">
        <f>'kat.M'!B9</f>
        <v>Mews Arkadiusz</v>
      </c>
      <c r="D181" s="84" t="str">
        <f>'kat.M'!C9</f>
        <v>Świecie</v>
      </c>
      <c r="E181" s="84">
        <f>'kat.M'!D9</f>
        <v>6</v>
      </c>
      <c r="F181" s="78">
        <f>'kat.M'!E9</f>
        <v>304.29</v>
      </c>
      <c r="G181" t="s">
        <v>75</v>
      </c>
    </row>
    <row r="182" spans="2:7" ht="13.5">
      <c r="B182" s="5" t="s">
        <v>10</v>
      </c>
      <c r="C182" s="76" t="str">
        <f>'kat.M'!B10</f>
        <v>DYBOWSKI GRZEGORZ</v>
      </c>
      <c r="D182" s="84" t="str">
        <f>'kat.M'!C10</f>
        <v>CHEŁMŻA</v>
      </c>
      <c r="E182" s="84">
        <f>'kat.M'!D10</f>
        <v>6</v>
      </c>
      <c r="F182" s="78">
        <f>'kat.M'!E10</f>
        <v>312.31</v>
      </c>
      <c r="G182" t="s">
        <v>75</v>
      </c>
    </row>
    <row r="183" spans="2:7" ht="13.5">
      <c r="B183" s="5" t="s">
        <v>11</v>
      </c>
      <c r="C183" s="76" t="str">
        <f>'kat.M'!B11</f>
        <v>WOJCIECHOWSKI  PRZEMYSŁAW</v>
      </c>
      <c r="D183" s="84" t="str">
        <f>'kat.M'!C11</f>
        <v>CHEŁMŻA</v>
      </c>
      <c r="E183" s="84">
        <f>'kat.M'!D11</f>
        <v>6</v>
      </c>
      <c r="F183" s="78">
        <f>'kat.M'!E11</f>
        <v>347.28</v>
      </c>
      <c r="G183" t="s">
        <v>75</v>
      </c>
    </row>
    <row r="184" spans="2:7" ht="13.5">
      <c r="B184" s="5" t="s">
        <v>12</v>
      </c>
      <c r="C184" s="76" t="str">
        <f>'kat.M'!B12</f>
        <v>CZOPEK ŁUKASZ</v>
      </c>
      <c r="D184" s="84" t="str">
        <f>'kat.M'!C12</f>
        <v>GRUDZIĄDZ</v>
      </c>
      <c r="E184" s="84">
        <f>'kat.M'!D12</f>
        <v>6</v>
      </c>
      <c r="F184" s="78">
        <f>'kat.M'!E12</f>
        <v>505.58</v>
      </c>
      <c r="G184" t="s">
        <v>75</v>
      </c>
    </row>
    <row r="185" spans="2:7" ht="13.5">
      <c r="B185" s="5" t="s">
        <v>13</v>
      </c>
      <c r="C185" s="76">
        <f>'kat.M'!B13</f>
        <v>0</v>
      </c>
      <c r="D185" s="84">
        <f>'kat.M'!C13</f>
        <v>0</v>
      </c>
      <c r="E185" s="84">
        <f>'kat.M'!D13</f>
        <v>0</v>
      </c>
      <c r="F185" s="78">
        <f>'kat.M'!E13</f>
        <v>0</v>
      </c>
      <c r="G185" t="s">
        <v>75</v>
      </c>
    </row>
    <row r="186" spans="2:7" ht="13.5">
      <c r="B186" s="5" t="s">
        <v>23</v>
      </c>
      <c r="C186" s="76">
        <f>'kat.M'!B14</f>
        <v>0</v>
      </c>
      <c r="D186" s="84">
        <f>'kat.M'!C14</f>
        <v>0</v>
      </c>
      <c r="E186" s="84">
        <f>'kat.M'!D14</f>
        <v>0</v>
      </c>
      <c r="F186" s="78">
        <f>'kat.M'!E14</f>
        <v>0</v>
      </c>
      <c r="G186" t="s">
        <v>75</v>
      </c>
    </row>
    <row r="187" spans="2:7" ht="13.5">
      <c r="B187" s="5" t="s">
        <v>24</v>
      </c>
      <c r="C187" s="76">
        <f>'kat.M'!B15</f>
        <v>0</v>
      </c>
      <c r="D187" s="84">
        <f>'kat.M'!C15</f>
        <v>0</v>
      </c>
      <c r="E187" s="84">
        <f>'kat.M'!D15</f>
        <v>0</v>
      </c>
      <c r="F187" s="78">
        <f>'kat.M'!E15</f>
        <v>0</v>
      </c>
      <c r="G187" t="s">
        <v>75</v>
      </c>
    </row>
    <row r="188" spans="2:6" ht="13.5">
      <c r="B188" s="5" t="s">
        <v>26</v>
      </c>
      <c r="C188" s="76">
        <f>'kat.M'!B16</f>
        <v>0</v>
      </c>
      <c r="D188" s="84">
        <f>'kat.M'!C16</f>
        <v>0</v>
      </c>
      <c r="E188" s="84">
        <f>'kat.M'!D16</f>
        <v>0</v>
      </c>
      <c r="F188" s="78">
        <f>'kat.M'!E16</f>
        <v>0</v>
      </c>
    </row>
    <row r="189" spans="2:6" ht="13.5">
      <c r="B189" s="34"/>
      <c r="C189" s="80"/>
      <c r="D189" s="108"/>
      <c r="E189" s="108"/>
      <c r="F189" s="81"/>
    </row>
    <row r="190" spans="2:6" ht="19.5">
      <c r="B190" s="310" t="s">
        <v>79</v>
      </c>
      <c r="C190" s="310"/>
      <c r="D190" s="310"/>
      <c r="E190" s="310"/>
      <c r="F190" s="310"/>
    </row>
    <row r="191" spans="2:6" ht="16.5">
      <c r="B191" s="3" t="s">
        <v>2</v>
      </c>
      <c r="C191" s="30" t="s">
        <v>1</v>
      </c>
      <c r="D191" s="30" t="s">
        <v>19</v>
      </c>
      <c r="E191" s="30" t="s">
        <v>21</v>
      </c>
      <c r="F191" s="94" t="s">
        <v>18</v>
      </c>
    </row>
    <row r="192" spans="2:7" ht="13.5">
      <c r="B192" s="67" t="s">
        <v>3</v>
      </c>
      <c r="C192" s="120" t="str">
        <f>'kat.G'!B3</f>
        <v>Rumiński Tomasz</v>
      </c>
      <c r="D192" s="67" t="str">
        <f>'kat.G'!C3</f>
        <v>Toruń</v>
      </c>
      <c r="E192" s="67">
        <f>'kat.G'!D3</f>
        <v>20</v>
      </c>
      <c r="F192" s="109">
        <f>'kat.G'!E3</f>
        <v>429.9</v>
      </c>
      <c r="G192" t="s">
        <v>76</v>
      </c>
    </row>
    <row r="193" spans="2:7" ht="13.5">
      <c r="B193" s="67" t="s">
        <v>17</v>
      </c>
      <c r="C193" s="120" t="str">
        <f>'kat.G'!B4</f>
        <v>HAŁAT CEZARY</v>
      </c>
      <c r="D193" s="67" t="str">
        <f>'kat.G'!C4</f>
        <v>CHEŁMŻA</v>
      </c>
      <c r="E193" s="67">
        <f>'kat.G'!D4</f>
        <v>20</v>
      </c>
      <c r="F193" s="109">
        <f>'kat.G'!E4</f>
        <v>1242.32</v>
      </c>
      <c r="G193" t="s">
        <v>76</v>
      </c>
    </row>
    <row r="194" spans="2:7" ht="13.5">
      <c r="B194" s="67" t="s">
        <v>4</v>
      </c>
      <c r="C194" s="120" t="str">
        <f>'kat.G'!B5</f>
        <v>Zduński Marian</v>
      </c>
      <c r="D194" s="67" t="str">
        <f>'kat.G'!C5</f>
        <v>Toruń</v>
      </c>
      <c r="E194" s="67">
        <f>'kat.G'!D5</f>
        <v>20</v>
      </c>
      <c r="F194" s="109">
        <f>'kat.G'!E5</f>
        <v>1797.68</v>
      </c>
      <c r="G194" t="s">
        <v>76</v>
      </c>
    </row>
    <row r="195" spans="2:6" ht="13.5">
      <c r="B195" s="34"/>
      <c r="C195" s="80"/>
      <c r="D195" s="108"/>
      <c r="E195" s="108"/>
      <c r="F195" s="81"/>
    </row>
    <row r="196" spans="2:6" ht="19.5">
      <c r="B196" s="310" t="s">
        <v>0</v>
      </c>
      <c r="C196" s="310"/>
      <c r="D196" s="310"/>
      <c r="E196" s="310"/>
      <c r="F196" s="310"/>
    </row>
    <row r="197" spans="2:6" ht="16.5">
      <c r="B197" s="3" t="s">
        <v>2</v>
      </c>
      <c r="C197" s="11" t="s">
        <v>1</v>
      </c>
      <c r="D197" s="11" t="s">
        <v>19</v>
      </c>
      <c r="E197" s="11" t="s">
        <v>21</v>
      </c>
      <c r="F197" s="95" t="s">
        <v>20</v>
      </c>
    </row>
    <row r="198" spans="2:7" ht="13.5">
      <c r="B198" s="12" t="s">
        <v>3</v>
      </c>
      <c r="C198" s="86" t="str">
        <f>GMP!B3</f>
        <v>Rumiński Tomasz</v>
      </c>
      <c r="D198" s="88" t="str">
        <f>GMP!C3</f>
        <v>Toruń</v>
      </c>
      <c r="E198" s="88">
        <f>GMP!D3</f>
        <v>35</v>
      </c>
      <c r="F198" s="92">
        <f>GMP!E3</f>
        <v>1861.71</v>
      </c>
      <c r="G198" t="s">
        <v>76</v>
      </c>
    </row>
    <row r="199" spans="2:7" ht="13.5">
      <c r="B199" s="12" t="s">
        <v>17</v>
      </c>
      <c r="C199" s="86" t="str">
        <f>GMP!B4</f>
        <v>Krystosiak &amp; Klima</v>
      </c>
      <c r="D199" s="88" t="str">
        <f>GMP!C4</f>
        <v>Toruń</v>
      </c>
      <c r="E199" s="88">
        <f>GMP!D4</f>
        <v>35</v>
      </c>
      <c r="F199" s="92">
        <f>GMP!E4</f>
        <v>1819.24</v>
      </c>
      <c r="G199" t="s">
        <v>76</v>
      </c>
    </row>
    <row r="200" spans="2:7" ht="13.5">
      <c r="B200" s="12" t="s">
        <v>4</v>
      </c>
      <c r="C200" s="86" t="str">
        <f>GMP!B5</f>
        <v>Ciepliński Piotr</v>
      </c>
      <c r="D200" s="88" t="str">
        <f>GMP!C5</f>
        <v>Toruń</v>
      </c>
      <c r="E200" s="88">
        <f>GMP!D5</f>
        <v>35</v>
      </c>
      <c r="F200" s="92">
        <f>GMP!E5</f>
        <v>1798.15</v>
      </c>
      <c r="G200" t="s">
        <v>76</v>
      </c>
    </row>
    <row r="201" spans="2:7" ht="13.5">
      <c r="B201" s="7" t="s">
        <v>5</v>
      </c>
      <c r="C201" s="76" t="str">
        <f>GMP!B6</f>
        <v>DYBOWSKI GRZEGORZ</v>
      </c>
      <c r="D201" s="84" t="str">
        <f>GMP!C6</f>
        <v>CHEŁMŻA</v>
      </c>
      <c r="E201" s="84">
        <f>GMP!D6</f>
        <v>35</v>
      </c>
      <c r="F201" s="77">
        <f>GMP!E6</f>
        <v>1786.06</v>
      </c>
      <c r="G201" t="s">
        <v>75</v>
      </c>
    </row>
    <row r="202" spans="2:7" ht="13.5">
      <c r="B202" s="7" t="s">
        <v>6</v>
      </c>
      <c r="C202" s="76" t="str">
        <f>GMP!B7</f>
        <v>CZOPEK ŁUKASZ</v>
      </c>
      <c r="D202" s="84" t="str">
        <f>GMP!C7</f>
        <v>GRUDZIĄDZ</v>
      </c>
      <c r="E202" s="84">
        <f>GMP!D7</f>
        <v>34</v>
      </c>
      <c r="F202" s="77">
        <f>GMP!E7</f>
        <v>1763.02</v>
      </c>
      <c r="G202" t="s">
        <v>75</v>
      </c>
    </row>
    <row r="203" spans="2:7" ht="13.5">
      <c r="B203" s="7" t="s">
        <v>8</v>
      </c>
      <c r="C203" s="76" t="str">
        <f>GMP!B8</f>
        <v>HAŁAT CEZARY</v>
      </c>
      <c r="D203" s="84" t="str">
        <f>GMP!C8</f>
        <v>CHEŁMŻA</v>
      </c>
      <c r="E203" s="84">
        <f>GMP!D8</f>
        <v>34</v>
      </c>
      <c r="F203" s="77">
        <f>GMP!E8</f>
        <v>1733.22</v>
      </c>
      <c r="G203" t="s">
        <v>75</v>
      </c>
    </row>
    <row r="204" spans="2:7" ht="13.5">
      <c r="B204" s="7" t="s">
        <v>9</v>
      </c>
      <c r="C204" s="76" t="str">
        <f>GMP!B9</f>
        <v>LESZCZYŃSKI KRZYSZTOF</v>
      </c>
      <c r="D204" s="84" t="str">
        <f>GMP!C9</f>
        <v>GRUDZIĄDZ</v>
      </c>
      <c r="E204" s="84">
        <f>GMP!D9</f>
        <v>34</v>
      </c>
      <c r="F204" s="77">
        <f>GMP!E9</f>
        <v>1722.85</v>
      </c>
      <c r="G204" t="s">
        <v>75</v>
      </c>
    </row>
    <row r="205" spans="2:7" ht="13.5">
      <c r="B205" s="5" t="s">
        <v>10</v>
      </c>
      <c r="C205" s="76" t="str">
        <f>GMP!B10</f>
        <v>JARZYNKA GRZEGORZ</v>
      </c>
      <c r="D205" s="84" t="str">
        <f>GMP!C10</f>
        <v>CHEŁMŻA</v>
      </c>
      <c r="E205" s="84">
        <f>GMP!D10</f>
        <v>32</v>
      </c>
      <c r="F205" s="77">
        <f>GMP!E10</f>
        <v>1660.74</v>
      </c>
      <c r="G205" t="s">
        <v>75</v>
      </c>
    </row>
    <row r="206" spans="2:7" ht="13.5">
      <c r="B206" s="7" t="s">
        <v>11</v>
      </c>
      <c r="C206" s="76" t="str">
        <f>GMP!B11</f>
        <v>CERSKI SŁAWOMIR</v>
      </c>
      <c r="D206" s="84" t="str">
        <f>GMP!C11</f>
        <v>GRUDZIĄDZ</v>
      </c>
      <c r="E206" s="84">
        <f>GMP!D11</f>
        <v>32</v>
      </c>
      <c r="F206" s="77">
        <f>GMP!E11</f>
        <v>1637.91</v>
      </c>
      <c r="G206" t="s">
        <v>75</v>
      </c>
    </row>
    <row r="207" spans="2:7" ht="13.5">
      <c r="B207" s="7" t="s">
        <v>12</v>
      </c>
      <c r="C207" s="76" t="str">
        <f>GMP!B12</f>
        <v>ŻEBROWSKI MARCIN</v>
      </c>
      <c r="D207" s="84" t="str">
        <f>GMP!C12</f>
        <v>GRUDZIĄDZ</v>
      </c>
      <c r="E207" s="84">
        <f>GMP!D12</f>
        <v>32</v>
      </c>
      <c r="F207" s="77">
        <f>GMP!E12</f>
        <v>1610.56</v>
      </c>
      <c r="G207" t="s">
        <v>75</v>
      </c>
    </row>
    <row r="208" spans="2:7" ht="13.5">
      <c r="B208" s="5" t="s">
        <v>13</v>
      </c>
      <c r="C208" s="76" t="str">
        <f>GMP!B13</f>
        <v>KEPKA ERYK</v>
      </c>
      <c r="D208" s="84" t="str">
        <f>GMP!C13</f>
        <v>CHEŁMŻA</v>
      </c>
      <c r="E208" s="84">
        <f>GMP!D13</f>
        <v>32</v>
      </c>
      <c r="F208" s="77">
        <f>GMP!E13</f>
        <v>1587.83</v>
      </c>
      <c r="G208" t="s">
        <v>75</v>
      </c>
    </row>
    <row r="209" spans="2:7" ht="13.5">
      <c r="B209" s="5" t="s">
        <v>23</v>
      </c>
      <c r="C209" s="76" t="str">
        <f>GMP!B14</f>
        <v>WOŹNIAKOWSKI ROMAN</v>
      </c>
      <c r="D209" s="84" t="str">
        <f>GMP!C14</f>
        <v>GRUDZIĄDZ</v>
      </c>
      <c r="E209" s="84">
        <f>GMP!D14</f>
        <v>30</v>
      </c>
      <c r="F209" s="77">
        <f>GMP!E14</f>
        <v>1562.24</v>
      </c>
      <c r="G209" t="s">
        <v>75</v>
      </c>
    </row>
    <row r="210" spans="2:7" ht="13.5">
      <c r="B210" s="5" t="s">
        <v>24</v>
      </c>
      <c r="C210" s="76" t="str">
        <f>GMP!B15</f>
        <v>BYTNER WIESŁAW I MARIUSZ</v>
      </c>
      <c r="D210" s="84" t="str">
        <f>GMP!C15</f>
        <v>IŁAWA</v>
      </c>
      <c r="E210" s="84">
        <f>GMP!D15</f>
        <v>30</v>
      </c>
      <c r="F210" s="77">
        <f>GMP!E15</f>
        <v>1535.37</v>
      </c>
      <c r="G210" t="s">
        <v>75</v>
      </c>
    </row>
    <row r="211" spans="2:6" ht="13.5">
      <c r="B211" s="5" t="s">
        <v>26</v>
      </c>
      <c r="C211" s="76">
        <f>GMP!B16</f>
        <v>0</v>
      </c>
      <c r="D211" s="84">
        <f>GMP!C16</f>
        <v>0</v>
      </c>
      <c r="E211" s="84">
        <f>GMP!D16</f>
        <v>0</v>
      </c>
      <c r="F211" s="77">
        <f>GMP!E16</f>
        <v>0</v>
      </c>
    </row>
    <row r="212" spans="2:6" ht="13.5">
      <c r="B212" s="5" t="s">
        <v>29</v>
      </c>
      <c r="C212" s="76">
        <f>GMP!B17</f>
        <v>0</v>
      </c>
      <c r="D212" s="84">
        <f>GMP!C17</f>
        <v>0</v>
      </c>
      <c r="E212" s="84">
        <f>GMP!D17</f>
        <v>0</v>
      </c>
      <c r="F212" s="77">
        <f>GMP!E17</f>
        <v>0</v>
      </c>
    </row>
    <row r="213" spans="2:6" ht="13.5">
      <c r="B213" s="5" t="s">
        <v>30</v>
      </c>
      <c r="C213" s="76">
        <f>GMP!B18</f>
        <v>0</v>
      </c>
      <c r="D213" s="84">
        <f>GMP!C18</f>
        <v>0</v>
      </c>
      <c r="E213" s="84">
        <f>GMP!D18</f>
        <v>0</v>
      </c>
      <c r="F213" s="77">
        <f>GMP!E18</f>
        <v>0</v>
      </c>
    </row>
    <row r="214" spans="2:6" ht="13.5">
      <c r="B214" s="7" t="s">
        <v>31</v>
      </c>
      <c r="C214" s="76">
        <f>GMP!B19</f>
        <v>0</v>
      </c>
      <c r="D214" s="84">
        <f>GMP!C19</f>
        <v>0</v>
      </c>
      <c r="E214" s="84">
        <f>GMP!D19</f>
        <v>0</v>
      </c>
      <c r="F214" s="77">
        <f>GMP!E19</f>
        <v>0</v>
      </c>
    </row>
    <row r="215" spans="2:6" ht="13.5">
      <c r="B215" s="5" t="s">
        <v>32</v>
      </c>
      <c r="C215" s="76">
        <f>GMP!B20</f>
        <v>0</v>
      </c>
      <c r="D215" s="84">
        <f>GMP!C20</f>
        <v>0</v>
      </c>
      <c r="E215" s="84">
        <f>GMP!D20</f>
        <v>0</v>
      </c>
      <c r="F215" s="77">
        <f>GMP!E20</f>
        <v>0</v>
      </c>
    </row>
    <row r="216" spans="2:6" ht="13.5">
      <c r="B216" s="5" t="s">
        <v>33</v>
      </c>
      <c r="C216" s="76">
        <f>GMP!B21</f>
        <v>0</v>
      </c>
      <c r="D216" s="84">
        <f>GMP!C21</f>
        <v>0</v>
      </c>
      <c r="E216" s="84">
        <f>GMP!D21</f>
        <v>0</v>
      </c>
      <c r="F216" s="77">
        <f>GMP!E21</f>
        <v>0</v>
      </c>
    </row>
    <row r="217" spans="2:6" ht="13.5">
      <c r="B217" s="5" t="s">
        <v>34</v>
      </c>
      <c r="C217" s="76">
        <f>GMP!B22</f>
        <v>0</v>
      </c>
      <c r="D217" s="84">
        <f>GMP!C22</f>
        <v>0</v>
      </c>
      <c r="E217" s="84">
        <f>GMP!D22</f>
        <v>0</v>
      </c>
      <c r="F217" s="77">
        <f>GMP!E22</f>
        <v>0</v>
      </c>
    </row>
    <row r="218" spans="2:6" ht="13.5">
      <c r="B218" s="5" t="s">
        <v>35</v>
      </c>
      <c r="C218" s="76">
        <f>GMP!B23</f>
        <v>0</v>
      </c>
      <c r="D218" s="84">
        <f>GMP!C23</f>
        <v>0</v>
      </c>
      <c r="E218" s="84">
        <f>GMP!D23</f>
        <v>0</v>
      </c>
      <c r="F218" s="77">
        <f>GMP!E23</f>
        <v>0</v>
      </c>
    </row>
    <row r="219" spans="2:6" ht="13.5">
      <c r="B219" s="5" t="s">
        <v>36</v>
      </c>
      <c r="C219" s="76">
        <f>GMP!B24</f>
        <v>0</v>
      </c>
      <c r="D219" s="84">
        <f>GMP!C24</f>
        <v>0</v>
      </c>
      <c r="E219" s="84">
        <f>GMP!D24</f>
        <v>0</v>
      </c>
      <c r="F219" s="77">
        <f>GMP!E24</f>
        <v>0</v>
      </c>
    </row>
    <row r="220" spans="2:6" ht="13.5">
      <c r="B220" s="5" t="s">
        <v>37</v>
      </c>
      <c r="C220" s="76">
        <f>GMP!B25</f>
        <v>0</v>
      </c>
      <c r="D220" s="84">
        <f>GMP!C25</f>
        <v>0</v>
      </c>
      <c r="E220" s="84">
        <f>GMP!D25</f>
        <v>0</v>
      </c>
      <c r="F220" s="77">
        <f>GMP!E25</f>
        <v>0</v>
      </c>
    </row>
    <row r="221" spans="2:6" ht="13.5">
      <c r="B221" s="28"/>
      <c r="C221" s="80"/>
      <c r="D221" s="134"/>
      <c r="E221" s="134"/>
      <c r="F221" s="81"/>
    </row>
    <row r="222" spans="2:6" ht="19.5">
      <c r="B222" s="310" t="s">
        <v>77</v>
      </c>
      <c r="C222" s="310"/>
      <c r="D222" s="310"/>
      <c r="E222" s="310"/>
      <c r="F222" s="310"/>
    </row>
    <row r="223" spans="2:6" ht="16.5">
      <c r="B223" s="3" t="s">
        <v>2</v>
      </c>
      <c r="C223" s="11" t="s">
        <v>1</v>
      </c>
      <c r="D223" s="11" t="s">
        <v>19</v>
      </c>
      <c r="E223" s="11" t="s">
        <v>21</v>
      </c>
      <c r="F223" s="95" t="s">
        <v>20</v>
      </c>
    </row>
    <row r="224" spans="2:7" ht="13.5">
      <c r="B224" s="12" t="s">
        <v>3</v>
      </c>
      <c r="C224" s="86" t="str">
        <f>Intermistrzostwo!B3</f>
        <v>Rumiński Tomasz</v>
      </c>
      <c r="D224" s="88" t="str">
        <f>Intermistrzostwo!C3</f>
        <v>Toruń</v>
      </c>
      <c r="E224" s="88">
        <f>Intermistrzostwo!D3</f>
        <v>18</v>
      </c>
      <c r="F224" s="143">
        <f>Intermistrzostwo!E3</f>
        <v>408.466</v>
      </c>
      <c r="G224" t="s">
        <v>76</v>
      </c>
    </row>
    <row r="225" spans="2:7" ht="13.5">
      <c r="B225" s="12" t="s">
        <v>17</v>
      </c>
      <c r="C225" s="86" t="str">
        <f>Intermistrzostwo!B4</f>
        <v>Krystosiak &amp; Klima</v>
      </c>
      <c r="D225" s="88" t="str">
        <f>Intermistrzostwo!C4</f>
        <v>Toruń</v>
      </c>
      <c r="E225" s="88">
        <f>Intermistrzostwo!D4</f>
        <v>18</v>
      </c>
      <c r="F225" s="143">
        <f>Intermistrzostwo!E4</f>
        <v>769.243</v>
      </c>
      <c r="G225" t="s">
        <v>76</v>
      </c>
    </row>
    <row r="226" spans="2:7" ht="13.5">
      <c r="B226" s="12" t="s">
        <v>4</v>
      </c>
      <c r="C226" s="86" t="str">
        <f>Intermistrzostwo!B5</f>
        <v>BYTNER WIESŁAW I MARIUSZ</v>
      </c>
      <c r="D226" s="88" t="str">
        <f>Intermistrzostwo!C5</f>
        <v>IŁAWA</v>
      </c>
      <c r="E226" s="88">
        <f>Intermistrzostwo!D5</f>
        <v>18</v>
      </c>
      <c r="F226" s="143">
        <f>Intermistrzostwo!E5</f>
        <v>1217.164</v>
      </c>
      <c r="G226" t="s">
        <v>76</v>
      </c>
    </row>
    <row r="227" spans="2:7" ht="13.5">
      <c r="B227" s="7" t="s">
        <v>5</v>
      </c>
      <c r="C227" s="76">
        <f>Intermistrzostwo!B6</f>
        <v>0</v>
      </c>
      <c r="D227" s="84">
        <f>Intermistrzostwo!C6</f>
        <v>0</v>
      </c>
      <c r="E227" s="84">
        <f>Intermistrzostwo!D6</f>
        <v>0</v>
      </c>
      <c r="F227" s="144">
        <f>Intermistrzostwo!E6</f>
        <v>0</v>
      </c>
      <c r="G227" t="s">
        <v>75</v>
      </c>
    </row>
    <row r="228" spans="2:7" ht="13.5">
      <c r="B228" s="7" t="s">
        <v>6</v>
      </c>
      <c r="C228" s="76">
        <f>Intermistrzostwo!B7</f>
        <v>0</v>
      </c>
      <c r="D228" s="84">
        <f>Intermistrzostwo!C7</f>
        <v>0</v>
      </c>
      <c r="E228" s="84">
        <f>Intermistrzostwo!D7</f>
        <v>0</v>
      </c>
      <c r="F228" s="144">
        <f>Intermistrzostwo!E7</f>
        <v>0</v>
      </c>
      <c r="G228" t="s">
        <v>75</v>
      </c>
    </row>
    <row r="229" spans="2:7" ht="13.5">
      <c r="B229" s="7" t="s">
        <v>8</v>
      </c>
      <c r="C229" s="76">
        <f>Intermistrzostwo!B8</f>
        <v>0</v>
      </c>
      <c r="D229" s="84">
        <f>Intermistrzostwo!C8</f>
        <v>0</v>
      </c>
      <c r="E229" s="84">
        <f>Intermistrzostwo!D8</f>
        <v>0</v>
      </c>
      <c r="F229" s="144">
        <f>Intermistrzostwo!E8</f>
        <v>0</v>
      </c>
      <c r="G229" t="s">
        <v>75</v>
      </c>
    </row>
    <row r="230" spans="2:7" ht="13.5">
      <c r="B230" s="7" t="s">
        <v>9</v>
      </c>
      <c r="C230" s="76">
        <f>Intermistrzostwo!B9</f>
        <v>0</v>
      </c>
      <c r="D230" s="84">
        <f>Intermistrzostwo!C9</f>
        <v>0</v>
      </c>
      <c r="E230" s="84">
        <f>Intermistrzostwo!D9</f>
        <v>0</v>
      </c>
      <c r="F230" s="144">
        <f>Intermistrzostwo!E9</f>
        <v>0</v>
      </c>
      <c r="G230" t="s">
        <v>75</v>
      </c>
    </row>
    <row r="231" spans="2:7" ht="13.5">
      <c r="B231" s="5" t="s">
        <v>10</v>
      </c>
      <c r="C231" s="76">
        <f>Intermistrzostwo!B10</f>
        <v>0</v>
      </c>
      <c r="D231" s="84">
        <f>Intermistrzostwo!C10</f>
        <v>0</v>
      </c>
      <c r="E231" s="84">
        <f>Intermistrzostwo!D10</f>
        <v>0</v>
      </c>
      <c r="F231" s="144">
        <f>Intermistrzostwo!E10</f>
        <v>0</v>
      </c>
      <c r="G231" t="s">
        <v>75</v>
      </c>
    </row>
    <row r="232" spans="2:7" ht="13.5">
      <c r="B232" s="7" t="s">
        <v>11</v>
      </c>
      <c r="C232" s="76">
        <f>Intermistrzostwo!B11</f>
        <v>0</v>
      </c>
      <c r="D232" s="84">
        <f>Intermistrzostwo!C11</f>
        <v>0</v>
      </c>
      <c r="E232" s="84">
        <f>Intermistrzostwo!D11</f>
        <v>0</v>
      </c>
      <c r="F232" s="144">
        <f>Intermistrzostwo!E11</f>
        <v>0</v>
      </c>
      <c r="G232" t="s">
        <v>75</v>
      </c>
    </row>
    <row r="233" spans="2:7" ht="13.5">
      <c r="B233" s="7" t="s">
        <v>12</v>
      </c>
      <c r="C233" s="76">
        <f>Intermistrzostwo!B12</f>
        <v>0</v>
      </c>
      <c r="D233" s="84">
        <f>Intermistrzostwo!C12</f>
        <v>0</v>
      </c>
      <c r="E233" s="84">
        <f>Intermistrzostwo!D12</f>
        <v>0</v>
      </c>
      <c r="F233" s="144">
        <f>Intermistrzostwo!E12</f>
        <v>0</v>
      </c>
      <c r="G233" t="s">
        <v>75</v>
      </c>
    </row>
    <row r="234" spans="2:7" ht="13.5">
      <c r="B234" s="5" t="s">
        <v>13</v>
      </c>
      <c r="C234" s="76">
        <f>Intermistrzostwo!B13</f>
        <v>0</v>
      </c>
      <c r="D234" s="84">
        <f>Intermistrzostwo!C13</f>
        <v>0</v>
      </c>
      <c r="E234" s="84">
        <f>Intermistrzostwo!D13</f>
        <v>0</v>
      </c>
      <c r="F234" s="144">
        <f>Intermistrzostwo!E13</f>
        <v>0</v>
      </c>
      <c r="G234" t="s">
        <v>75</v>
      </c>
    </row>
    <row r="235" spans="2:7" ht="13.5">
      <c r="B235" s="5" t="s">
        <v>23</v>
      </c>
      <c r="C235" s="76">
        <f>Intermistrzostwo!B14</f>
        <v>0</v>
      </c>
      <c r="D235" s="84">
        <f>Intermistrzostwo!C14</f>
        <v>0</v>
      </c>
      <c r="E235" s="84">
        <f>Intermistrzostwo!D14</f>
        <v>0</v>
      </c>
      <c r="F235" s="144">
        <f>Intermistrzostwo!E14</f>
        <v>0</v>
      </c>
      <c r="G235" t="s">
        <v>75</v>
      </c>
    </row>
    <row r="236" spans="2:7" ht="13.5">
      <c r="B236" s="5" t="s">
        <v>24</v>
      </c>
      <c r="C236" s="76">
        <f>Intermistrzostwo!B15</f>
        <v>0</v>
      </c>
      <c r="D236" s="84">
        <f>Intermistrzostwo!C15</f>
        <v>0</v>
      </c>
      <c r="E236" s="84">
        <f>Intermistrzostwo!D15</f>
        <v>0</v>
      </c>
      <c r="F236" s="144">
        <f>Intermistrzostwo!E15</f>
        <v>0</v>
      </c>
      <c r="G236" t="s">
        <v>75</v>
      </c>
    </row>
    <row r="237" spans="2:6" ht="13.5">
      <c r="B237" s="5" t="s">
        <v>26</v>
      </c>
      <c r="C237" s="76">
        <f>Intermistrzostwo!B16</f>
        <v>0</v>
      </c>
      <c r="D237" s="84">
        <f>Intermistrzostwo!C16</f>
        <v>0</v>
      </c>
      <c r="E237" s="84">
        <f>Intermistrzostwo!D16</f>
        <v>0</v>
      </c>
      <c r="F237" s="144">
        <f>Intermistrzostwo!E16</f>
        <v>0</v>
      </c>
    </row>
    <row r="238" spans="2:6" ht="13.5">
      <c r="B238" s="5" t="s">
        <v>29</v>
      </c>
      <c r="C238" s="76">
        <f>Intermistrzostwo!B17</f>
        <v>0</v>
      </c>
      <c r="D238" s="84">
        <f>Intermistrzostwo!C17</f>
        <v>0</v>
      </c>
      <c r="E238" s="84">
        <f>Intermistrzostwo!D17</f>
        <v>0</v>
      </c>
      <c r="F238" s="144">
        <f>Intermistrzostwo!E17</f>
        <v>0</v>
      </c>
    </row>
    <row r="239" spans="2:6" ht="13.5">
      <c r="B239" s="5" t="s">
        <v>30</v>
      </c>
      <c r="C239" s="76">
        <f>Intermistrzostwo!B18</f>
        <v>0</v>
      </c>
      <c r="D239" s="84">
        <f>Intermistrzostwo!C18</f>
        <v>0</v>
      </c>
      <c r="E239" s="84">
        <f>Intermistrzostwo!D18</f>
        <v>0</v>
      </c>
      <c r="F239" s="144">
        <f>Intermistrzostwo!E18</f>
        <v>0</v>
      </c>
    </row>
    <row r="240" spans="2:6" ht="13.5">
      <c r="B240" s="7" t="s">
        <v>31</v>
      </c>
      <c r="C240" s="76">
        <f>Intermistrzostwo!B19</f>
        <v>0</v>
      </c>
      <c r="D240" s="84">
        <f>Intermistrzostwo!C19</f>
        <v>0</v>
      </c>
      <c r="E240" s="84">
        <f>Intermistrzostwo!D19</f>
        <v>0</v>
      </c>
      <c r="F240" s="144">
        <f>Intermistrzostwo!E19</f>
        <v>0</v>
      </c>
    </row>
    <row r="241" spans="2:6" ht="13.5">
      <c r="B241" s="5" t="s">
        <v>32</v>
      </c>
      <c r="C241" s="76">
        <f>Intermistrzostwo!B20</f>
        <v>0</v>
      </c>
      <c r="D241" s="84">
        <f>Intermistrzostwo!C20</f>
        <v>0</v>
      </c>
      <c r="E241" s="84">
        <f>Intermistrzostwo!D20</f>
        <v>0</v>
      </c>
      <c r="F241" s="144">
        <f>Intermistrzostwo!E20</f>
        <v>0</v>
      </c>
    </row>
    <row r="242" spans="2:6" ht="13.5">
      <c r="B242" s="5" t="s">
        <v>33</v>
      </c>
      <c r="C242" s="76">
        <f>Intermistrzostwo!B21</f>
        <v>0</v>
      </c>
      <c r="D242" s="84">
        <f>Intermistrzostwo!C21</f>
        <v>0</v>
      </c>
      <c r="E242" s="84">
        <f>Intermistrzostwo!D21</f>
        <v>0</v>
      </c>
      <c r="F242" s="144">
        <f>Intermistrzostwo!E21</f>
        <v>0</v>
      </c>
    </row>
    <row r="243" spans="2:6" ht="13.5">
      <c r="B243" s="5" t="s">
        <v>34</v>
      </c>
      <c r="C243" s="76">
        <f>Intermistrzostwo!B22</f>
        <v>0</v>
      </c>
      <c r="D243" s="84">
        <f>Intermistrzostwo!C22</f>
        <v>0</v>
      </c>
      <c r="E243" s="84">
        <f>Intermistrzostwo!D22</f>
        <v>0</v>
      </c>
      <c r="F243" s="144">
        <f>Intermistrzostwo!E22</f>
        <v>0</v>
      </c>
    </row>
    <row r="244" spans="2:6" ht="13.5">
      <c r="B244" s="5" t="s">
        <v>35</v>
      </c>
      <c r="C244" s="76">
        <f>Intermistrzostwo!B23</f>
        <v>0</v>
      </c>
      <c r="D244" s="84">
        <f>Intermistrzostwo!C23</f>
        <v>0</v>
      </c>
      <c r="E244" s="84">
        <f>Intermistrzostwo!D23</f>
        <v>0</v>
      </c>
      <c r="F244" s="144">
        <f>Intermistrzostwo!E23</f>
        <v>0</v>
      </c>
    </row>
    <row r="245" spans="2:6" ht="13.5">
      <c r="B245" s="5" t="s">
        <v>36</v>
      </c>
      <c r="C245" s="76">
        <f>Intermistrzostwo!B24</f>
        <v>0</v>
      </c>
      <c r="D245" s="84">
        <f>Intermistrzostwo!C24</f>
        <v>0</v>
      </c>
      <c r="E245" s="84">
        <f>Intermistrzostwo!D24</f>
        <v>0</v>
      </c>
      <c r="F245" s="144">
        <f>Intermistrzostwo!E24</f>
        <v>0</v>
      </c>
    </row>
    <row r="246" spans="2:6" ht="13.5">
      <c r="B246" s="38"/>
      <c r="C246" s="38"/>
      <c r="D246" s="43"/>
      <c r="E246" s="43"/>
      <c r="F246" s="97"/>
    </row>
    <row r="247" spans="2:6" ht="19.5">
      <c r="B247" s="312" t="s">
        <v>73</v>
      </c>
      <c r="C247" s="312"/>
      <c r="D247" s="312"/>
      <c r="E247" s="312"/>
      <c r="F247" s="312"/>
    </row>
    <row r="248" spans="2:6" ht="16.5">
      <c r="B248" s="3" t="s">
        <v>2</v>
      </c>
      <c r="C248" s="30" t="s">
        <v>1</v>
      </c>
      <c r="D248" s="30" t="s">
        <v>19</v>
      </c>
      <c r="E248" s="30" t="s">
        <v>21</v>
      </c>
      <c r="F248" s="94" t="s">
        <v>18</v>
      </c>
    </row>
    <row r="249" spans="2:7" ht="13.5">
      <c r="B249" s="67" t="s">
        <v>3</v>
      </c>
      <c r="C249" s="85" t="str">
        <f>'Drużyna 3 gołębi rocznych'!B3</f>
        <v>Rumiński          Tomek, Janusz</v>
      </c>
      <c r="D249" s="67" t="str">
        <f>'Drużyna 3 gołębi rocznych'!C3</f>
        <v>Toruń</v>
      </c>
      <c r="E249" s="67">
        <f>'Drużyna 3 gołębi rocznych'!D3</f>
        <v>31</v>
      </c>
      <c r="F249" s="87">
        <f>'Drużyna 3 gołębi rocznych'!E3</f>
        <v>2019</v>
      </c>
      <c r="G249" t="s">
        <v>76</v>
      </c>
    </row>
    <row r="250" spans="2:7" ht="13.5">
      <c r="B250" s="67" t="s">
        <v>17</v>
      </c>
      <c r="C250" s="85" t="str">
        <f>'Drużyna 3 gołębi rocznych'!B4</f>
        <v>HAŁAT CEZARY</v>
      </c>
      <c r="D250" s="67" t="str">
        <f>'Drużyna 3 gołębi rocznych'!C4</f>
        <v>CHEŁMŻA</v>
      </c>
      <c r="E250" s="67">
        <f>'Drużyna 3 gołębi rocznych'!D4</f>
        <v>26</v>
      </c>
      <c r="F250" s="87">
        <f>'Drużyna 3 gołębi rocznych'!E4</f>
        <v>1252.08</v>
      </c>
      <c r="G250" t="s">
        <v>76</v>
      </c>
    </row>
    <row r="251" spans="2:7" ht="13.5">
      <c r="B251" s="67" t="s">
        <v>4</v>
      </c>
      <c r="C251" s="85" t="str">
        <f>'Drużyna 3 gołębi rocznych'!B5</f>
        <v>Mews Arkadiusz</v>
      </c>
      <c r="D251" s="67" t="str">
        <f>'Drużyna 3 gołębi rocznych'!C5</f>
        <v>Świecie</v>
      </c>
      <c r="E251" s="67">
        <f>'Drużyna 3 gołębi rocznych'!D5</f>
        <v>21</v>
      </c>
      <c r="F251" s="87">
        <f>'Drużyna 3 gołębi rocznych'!E5</f>
        <v>2026.3</v>
      </c>
      <c r="G251" t="s">
        <v>76</v>
      </c>
    </row>
    <row r="252" spans="2:7" ht="13.5">
      <c r="B252" s="7" t="s">
        <v>5</v>
      </c>
      <c r="C252" s="6" t="str">
        <f>'Drużyna 3 gołębi rocznych'!B6</f>
        <v>Zabłotny          Janusz</v>
      </c>
      <c r="D252" s="7" t="str">
        <f>'Drużyna 3 gołębi rocznych'!C6</f>
        <v>Toruń</v>
      </c>
      <c r="E252" s="7">
        <f>'Drużyna 3 gołębi rocznych'!D6</f>
        <v>20</v>
      </c>
      <c r="F252" s="8">
        <f>'Drużyna 3 gołębi rocznych'!E6</f>
        <v>1204.1</v>
      </c>
      <c r="G252" t="s">
        <v>75</v>
      </c>
    </row>
    <row r="253" spans="2:7" ht="13.5">
      <c r="B253" s="7" t="s">
        <v>6</v>
      </c>
      <c r="C253" s="6" t="str">
        <f>'Drużyna 3 gołębi rocznych'!B7</f>
        <v>Szafran Marcin</v>
      </c>
      <c r="D253" s="7" t="str">
        <f>'Drużyna 3 gołębi rocznych'!C7</f>
        <v>Świecie</v>
      </c>
      <c r="E253" s="7">
        <f>'Drużyna 3 gołębi rocznych'!D7</f>
        <v>20</v>
      </c>
      <c r="F253" s="8">
        <f>'Drużyna 3 gołębi rocznych'!E7</f>
        <v>1275.24</v>
      </c>
      <c r="G253" t="s">
        <v>75</v>
      </c>
    </row>
    <row r="254" spans="2:11" ht="13.5">
      <c r="B254" s="7" t="s">
        <v>8</v>
      </c>
      <c r="C254" s="6" t="str">
        <f>'Drużyna 3 gołębi rocznych'!B8</f>
        <v>GAWIN TOMASZ</v>
      </c>
      <c r="D254" s="7" t="str">
        <f>'Drużyna 3 gołębi rocznych'!C8</f>
        <v>GRUDZIĄDZ</v>
      </c>
      <c r="E254" s="7">
        <f>'Drużyna 3 gołębi rocznych'!D8</f>
        <v>20</v>
      </c>
      <c r="F254" s="8">
        <f>'Drużyna 3 gołębi rocznych'!E8</f>
        <v>1815.03</v>
      </c>
      <c r="G254" t="s">
        <v>75</v>
      </c>
      <c r="K254" s="15"/>
    </row>
    <row r="255" spans="2:12" ht="13.5">
      <c r="B255" s="7" t="s">
        <v>9</v>
      </c>
      <c r="C255" s="6" t="str">
        <f>'Drużyna 3 gołębi rocznych'!B9</f>
        <v>CZOPEK ŁUKASZ</v>
      </c>
      <c r="D255" s="7" t="str">
        <f>'Drużyna 3 gołębi rocznych'!C9</f>
        <v>GRUDZIĄDZ</v>
      </c>
      <c r="E255" s="7">
        <f>'Drużyna 3 gołębi rocznych'!D9</f>
        <v>20</v>
      </c>
      <c r="F255" s="8">
        <f>'Drużyna 3 gołębi rocznych'!E9</f>
        <v>1999.88</v>
      </c>
      <c r="G255" t="s">
        <v>75</v>
      </c>
      <c r="K255" s="15"/>
      <c r="L255" s="15"/>
    </row>
    <row r="256" spans="2:12" ht="13.5">
      <c r="B256" s="7" t="s">
        <v>10</v>
      </c>
      <c r="C256" s="6" t="str">
        <f>'Drużyna 3 gołębi rocznych'!B10</f>
        <v>Kujawski Mirosław</v>
      </c>
      <c r="D256" s="7" t="str">
        <f>'Drużyna 3 gołębi rocznych'!C10</f>
        <v>Świecie</v>
      </c>
      <c r="E256" s="7">
        <f>'Drużyna 3 gołębi rocznych'!D10</f>
        <v>20</v>
      </c>
      <c r="F256" s="8">
        <f>'Drużyna 3 gołębi rocznych'!E10</f>
        <v>2022.67</v>
      </c>
      <c r="G256" t="s">
        <v>75</v>
      </c>
      <c r="J256" s="2"/>
      <c r="K256" s="15"/>
      <c r="L256" s="15"/>
    </row>
    <row r="257" spans="2:12" ht="13.5">
      <c r="B257" s="9" t="s">
        <v>11</v>
      </c>
      <c r="C257" s="6" t="str">
        <f>'Drużyna 3 gołębi rocznych'!B11</f>
        <v>Zduński           Marian</v>
      </c>
      <c r="D257" s="7" t="str">
        <f>'Drużyna 3 gołębi rocznych'!C11</f>
        <v>Toruń</v>
      </c>
      <c r="E257" s="7">
        <f>'Drużyna 3 gołębi rocznych'!D11</f>
        <v>20</v>
      </c>
      <c r="F257" s="8">
        <f>'Drużyna 3 gołębi rocznych'!E11</f>
        <v>2074.14</v>
      </c>
      <c r="G257" t="s">
        <v>75</v>
      </c>
      <c r="H257" s="40"/>
      <c r="J257" s="16"/>
      <c r="K257" s="15"/>
      <c r="L257" s="15"/>
    </row>
    <row r="258" spans="2:12" ht="13.5">
      <c r="B258" s="7" t="s">
        <v>12</v>
      </c>
      <c r="C258" s="6" t="str">
        <f>'Drużyna 3 gołębi rocznych'!B12</f>
        <v>Drozdowscy Janusz Katarzyna</v>
      </c>
      <c r="D258" s="7" t="str">
        <f>'Drużyna 3 gołębi rocznych'!C12</f>
        <v>Toruń</v>
      </c>
      <c r="E258" s="7">
        <f>'Drużyna 3 gołębi rocznych'!D12</f>
        <v>19</v>
      </c>
      <c r="F258" s="8">
        <f>'Drużyna 3 gołębi rocznych'!E12</f>
        <v>1807.25</v>
      </c>
      <c r="G258" t="s">
        <v>75</v>
      </c>
      <c r="J258" s="16"/>
      <c r="K258" s="15"/>
      <c r="L258" s="15"/>
    </row>
    <row r="259" spans="2:12" ht="13.5">
      <c r="B259" s="7" t="s">
        <v>13</v>
      </c>
      <c r="C259" s="6" t="str">
        <f>'Drużyna 3 gołębi rocznych'!B13</f>
        <v>ŻEBROWSKI MARCIN</v>
      </c>
      <c r="D259" s="7" t="str">
        <f>'Drużyna 3 gołębi rocznych'!C13</f>
        <v>GRUDZIĄDZ</v>
      </c>
      <c r="E259" s="7">
        <f>'Drużyna 3 gołębi rocznych'!D13</f>
        <v>19</v>
      </c>
      <c r="F259" s="8">
        <f>'Drużyna 3 gołębi rocznych'!E13</f>
        <v>1991.53</v>
      </c>
      <c r="G259" t="s">
        <v>75</v>
      </c>
      <c r="J259" s="16"/>
      <c r="K259" s="15"/>
      <c r="L259" s="15"/>
    </row>
    <row r="260" spans="2:12" ht="13.5">
      <c r="B260" s="7" t="s">
        <v>23</v>
      </c>
      <c r="C260" s="6" t="str">
        <f>'Drużyna 3 gołębi rocznych'!B14</f>
        <v>KEPKA ERYK</v>
      </c>
      <c r="D260" s="7" t="str">
        <f>'Drużyna 3 gołębi rocznych'!C14</f>
        <v>CHEŁMŻA</v>
      </c>
      <c r="E260" s="7">
        <f>'Drużyna 3 gołębi rocznych'!D14</f>
        <v>18</v>
      </c>
      <c r="F260" s="8">
        <f>'Drużyna 3 gołębi rocznych'!E14</f>
        <v>1793.97</v>
      </c>
      <c r="G260" t="s">
        <v>75</v>
      </c>
      <c r="J260" s="16"/>
      <c r="K260" s="15"/>
      <c r="L260" s="15"/>
    </row>
    <row r="261" spans="2:12" ht="13.5">
      <c r="B261" s="7" t="s">
        <v>24</v>
      </c>
      <c r="C261" s="6" t="str">
        <f>'Drużyna 3 gołębi rocznych'!B15</f>
        <v>Szmigiel          Wiesław</v>
      </c>
      <c r="D261" s="7" t="str">
        <f>'Drużyna 3 gołębi rocznych'!C15</f>
        <v>Toruń</v>
      </c>
      <c r="E261" s="7">
        <f>'Drużyna 3 gołębi rocznych'!D15</f>
        <v>18</v>
      </c>
      <c r="F261" s="8">
        <f>'Drużyna 3 gołębi rocznych'!E15</f>
        <v>1908.26</v>
      </c>
      <c r="G261" t="s">
        <v>75</v>
      </c>
      <c r="J261" s="16"/>
      <c r="K261" s="15"/>
      <c r="L261" s="15"/>
    </row>
    <row r="262" spans="2:12" ht="13.5">
      <c r="B262" s="7" t="s">
        <v>26</v>
      </c>
      <c r="C262" s="6" t="str">
        <f>'Drużyna 3 gołębi rocznych'!B16</f>
        <v>Bocianowski       Jerzy</v>
      </c>
      <c r="D262" s="7" t="str">
        <f>'Drużyna 3 gołębi rocznych'!C16</f>
        <v>Toruń</v>
      </c>
      <c r="E262" s="7">
        <f>'Drużyna 3 gołębi rocznych'!D16</f>
        <v>18</v>
      </c>
      <c r="F262" s="8">
        <f>'Drużyna 3 gołębi rocznych'!E16</f>
        <v>2313.48</v>
      </c>
      <c r="J262" s="16"/>
      <c r="K262" s="15"/>
      <c r="L262" s="15"/>
    </row>
    <row r="263" spans="2:12" ht="13.5">
      <c r="B263" s="7" t="s">
        <v>29</v>
      </c>
      <c r="C263" s="6" t="str">
        <f>'Drużyna 3 gołębi rocznych'!B17</f>
        <v>Bauk Henryk   &amp;   Barbara</v>
      </c>
      <c r="D263" s="7" t="str">
        <f>'Drużyna 3 gołębi rocznych'!C17</f>
        <v>Toruń</v>
      </c>
      <c r="E263" s="7">
        <f>'Drużyna 3 gołębi rocznych'!D17</f>
        <v>17</v>
      </c>
      <c r="F263" s="8">
        <f>'Drużyna 3 gołębi rocznych'!E17</f>
        <v>1575.21</v>
      </c>
      <c r="K263" s="15"/>
      <c r="L263" s="15"/>
    </row>
    <row r="264" spans="2:12" ht="13.5">
      <c r="B264" s="7" t="s">
        <v>30</v>
      </c>
      <c r="C264" s="6" t="str">
        <f>'Drużyna 3 gołębi rocznych'!B18</f>
        <v>Błoński           Janusz</v>
      </c>
      <c r="D264" s="7" t="str">
        <f>'Drużyna 3 gołębi rocznych'!C18</f>
        <v>Toruń</v>
      </c>
      <c r="E264" s="7">
        <f>'Drużyna 3 gołębi rocznych'!D18</f>
        <v>17</v>
      </c>
      <c r="F264" s="8">
        <f>'Drużyna 3 gołębi rocznych'!E18</f>
        <v>1616.23</v>
      </c>
      <c r="I264" s="40"/>
      <c r="J264" s="16"/>
      <c r="K264" s="15"/>
      <c r="L264" s="15"/>
    </row>
    <row r="265" spans="2:12" ht="13.5">
      <c r="B265" s="7" t="s">
        <v>31</v>
      </c>
      <c r="C265" s="6" t="str">
        <f>'Drużyna 3 gołębi rocznych'!B19</f>
        <v>JAGIELSKI JAN</v>
      </c>
      <c r="D265" s="7" t="str">
        <f>'Drużyna 3 gołębi rocznych'!C19</f>
        <v>CHEŁMŻA</v>
      </c>
      <c r="E265" s="7">
        <f>'Drużyna 3 gołębi rocznych'!D19</f>
        <v>17</v>
      </c>
      <c r="F265" s="8">
        <f>'Drużyna 3 gołębi rocznych'!E19</f>
        <v>1698.61</v>
      </c>
      <c r="J265" s="16"/>
      <c r="K265" s="15"/>
      <c r="L265" s="15"/>
    </row>
    <row r="266" spans="2:12" ht="13.5">
      <c r="B266" s="34"/>
      <c r="C266" s="33"/>
      <c r="D266" s="34"/>
      <c r="E266" s="34"/>
      <c r="F266" s="74"/>
      <c r="J266" s="16"/>
      <c r="K266" s="15"/>
      <c r="L266" s="15"/>
    </row>
    <row r="267" spans="2:12" ht="19.5">
      <c r="B267" s="310" t="s">
        <v>25</v>
      </c>
      <c r="C267" s="310"/>
      <c r="D267" s="310"/>
      <c r="E267" s="310"/>
      <c r="F267" s="310"/>
      <c r="J267" s="16"/>
      <c r="K267" s="15"/>
      <c r="L267" s="15"/>
    </row>
    <row r="268" spans="2:12" ht="16.5">
      <c r="B268" s="3" t="s">
        <v>2</v>
      </c>
      <c r="C268" s="11" t="s">
        <v>1</v>
      </c>
      <c r="D268" s="11" t="s">
        <v>19</v>
      </c>
      <c r="E268" s="11" t="s">
        <v>21</v>
      </c>
      <c r="F268" s="95" t="s">
        <v>18</v>
      </c>
      <c r="J268" s="16"/>
      <c r="K268" s="15"/>
      <c r="L268" s="15"/>
    </row>
    <row r="269" spans="2:12" ht="13.5">
      <c r="B269" s="12" t="s">
        <v>3</v>
      </c>
      <c r="C269" s="85" t="str">
        <f>'Drużyna 5 lotników'!B3</f>
        <v>Rumiński          Tomek, Janusz</v>
      </c>
      <c r="D269" s="67" t="str">
        <f>'Drużyna 5 lotników'!C3</f>
        <v>Toruń</v>
      </c>
      <c r="E269" s="67">
        <f>'Drużyna 5 lotników'!D3</f>
        <v>61</v>
      </c>
      <c r="F269" s="87">
        <f>'Drużyna 5 lotników'!E3</f>
        <v>3242.97</v>
      </c>
      <c r="G269" t="s">
        <v>76</v>
      </c>
      <c r="J269" s="16"/>
      <c r="K269" s="15"/>
      <c r="L269" s="15"/>
    </row>
    <row r="270" spans="2:12" ht="13.5">
      <c r="B270" s="12" t="s">
        <v>17</v>
      </c>
      <c r="C270" s="85" t="str">
        <f>'Drużyna 5 lotników'!B4</f>
        <v>Godzina           Mirosław</v>
      </c>
      <c r="D270" s="67" t="str">
        <f>'Drużyna 5 lotników'!C4</f>
        <v>Toruń</v>
      </c>
      <c r="E270" s="67">
        <f>'Drużyna 5 lotników'!D4</f>
        <v>48</v>
      </c>
      <c r="F270" s="87">
        <f>'Drużyna 5 lotników'!E4</f>
        <v>3959.1</v>
      </c>
      <c r="G270" t="s">
        <v>76</v>
      </c>
      <c r="J270" s="16"/>
      <c r="K270" s="15"/>
      <c r="L270" s="15"/>
    </row>
    <row r="271" spans="2:12" ht="13.5">
      <c r="B271" s="12" t="s">
        <v>4</v>
      </c>
      <c r="C271" s="85" t="str">
        <f>'Drużyna 5 lotników'!B5</f>
        <v>CZOPEK ŁUKASZ</v>
      </c>
      <c r="D271" s="67" t="str">
        <f>'Drużyna 5 lotników'!C5</f>
        <v>GRUDZIĄDZ</v>
      </c>
      <c r="E271" s="67">
        <f>'Drużyna 5 lotników'!D5</f>
        <v>47</v>
      </c>
      <c r="F271" s="87">
        <f>'Drużyna 5 lotników'!E5</f>
        <v>3606.24</v>
      </c>
      <c r="G271" t="s">
        <v>76</v>
      </c>
      <c r="J271" s="16"/>
      <c r="K271" s="15"/>
      <c r="L271" s="15"/>
    </row>
    <row r="272" spans="2:12" ht="13.5">
      <c r="B272" s="7" t="s">
        <v>5</v>
      </c>
      <c r="C272" s="22" t="str">
        <f>'Drużyna 5 lotników'!B6</f>
        <v>Betke             Kazimierz</v>
      </c>
      <c r="D272" s="5" t="str">
        <f>'Drużyna 5 lotników'!C6</f>
        <v>Toruń</v>
      </c>
      <c r="E272" s="5">
        <f>'Drużyna 5 lotników'!D6</f>
        <v>47</v>
      </c>
      <c r="F272" s="14">
        <f>'Drużyna 5 lotników'!E6</f>
        <v>4075.98</v>
      </c>
      <c r="G272" t="s">
        <v>75</v>
      </c>
      <c r="J272" s="16"/>
      <c r="K272" s="15"/>
      <c r="L272" s="15"/>
    </row>
    <row r="273" spans="2:12" ht="13.5">
      <c r="B273" s="7" t="s">
        <v>6</v>
      </c>
      <c r="C273" s="22" t="str">
        <f>'Drużyna 5 lotników'!B7</f>
        <v>DYBOWSKI GRZEGORZ</v>
      </c>
      <c r="D273" s="5" t="str">
        <f>'Drużyna 5 lotników'!C7</f>
        <v>CHEŁMŻA</v>
      </c>
      <c r="E273" s="5">
        <f>'Drużyna 5 lotników'!D7</f>
        <v>46</v>
      </c>
      <c r="F273" s="14">
        <f>'Drużyna 5 lotników'!E7</f>
        <v>3154.41</v>
      </c>
      <c r="G273" t="s">
        <v>75</v>
      </c>
      <c r="J273" s="16"/>
      <c r="K273" s="15"/>
      <c r="L273" s="15"/>
    </row>
    <row r="274" spans="2:12" ht="13.5">
      <c r="B274" s="7" t="s">
        <v>8</v>
      </c>
      <c r="C274" s="22" t="str">
        <f>'Drużyna 5 lotników'!B8</f>
        <v>HAŁAT CEZARY</v>
      </c>
      <c r="D274" s="5" t="str">
        <f>'Drużyna 5 lotników'!C8</f>
        <v>CHEŁMŻA</v>
      </c>
      <c r="E274" s="5">
        <f>'Drużyna 5 lotników'!D8</f>
        <v>45</v>
      </c>
      <c r="F274" s="14">
        <f>'Drużyna 5 lotników'!E8</f>
        <v>2214.69</v>
      </c>
      <c r="G274" t="s">
        <v>75</v>
      </c>
      <c r="J274" s="16"/>
      <c r="K274" s="15"/>
      <c r="L274" s="15"/>
    </row>
    <row r="275" spans="2:12" ht="13.5">
      <c r="B275" s="7" t="s">
        <v>9</v>
      </c>
      <c r="C275" s="22" t="str">
        <f>'Drużyna 5 lotników'!B9</f>
        <v>BYTNER WIESŁAW I MARIUSZ</v>
      </c>
      <c r="D275" s="5" t="str">
        <f>'Drużyna 5 lotników'!C9</f>
        <v>IŁAWA</v>
      </c>
      <c r="E275" s="5">
        <f>'Drużyna 5 lotników'!D9</f>
        <v>43</v>
      </c>
      <c r="F275" s="14">
        <f>'Drużyna 5 lotników'!E9</f>
        <v>2448.39</v>
      </c>
      <c r="G275" t="s">
        <v>75</v>
      </c>
      <c r="J275" s="16"/>
      <c r="K275" s="15"/>
      <c r="L275" s="15"/>
    </row>
    <row r="276" spans="2:12" ht="13.5">
      <c r="B276" s="5" t="s">
        <v>10</v>
      </c>
      <c r="C276" s="22" t="str">
        <f>'Drużyna 5 lotników'!B10</f>
        <v>Sawicki           Maciej</v>
      </c>
      <c r="D276" s="5" t="str">
        <f>'Drużyna 5 lotników'!C10</f>
        <v>Toruń</v>
      </c>
      <c r="E276" s="5">
        <f>'Drużyna 5 lotników'!D10</f>
        <v>43</v>
      </c>
      <c r="F276" s="14">
        <f>'Drużyna 5 lotników'!E10</f>
        <v>3064</v>
      </c>
      <c r="G276" t="s">
        <v>75</v>
      </c>
      <c r="J276" s="16"/>
      <c r="K276" s="15"/>
      <c r="L276" s="15"/>
    </row>
    <row r="277" spans="2:12" ht="13.5">
      <c r="B277" s="9" t="s">
        <v>11</v>
      </c>
      <c r="C277" s="22" t="str">
        <f>'Drużyna 5 lotników'!B11</f>
        <v>JARZYNKA GRZEGORZ</v>
      </c>
      <c r="D277" s="5" t="str">
        <f>'Drużyna 5 lotników'!C11</f>
        <v>CHEŁMŻA</v>
      </c>
      <c r="E277" s="5">
        <f>'Drużyna 5 lotników'!D11</f>
        <v>43</v>
      </c>
      <c r="F277" s="14">
        <f>'Drużyna 5 lotników'!E11</f>
        <v>3635.22</v>
      </c>
      <c r="G277" t="s">
        <v>75</v>
      </c>
      <c r="J277" s="16"/>
      <c r="K277" s="15"/>
      <c r="L277" s="15"/>
    </row>
    <row r="278" spans="2:12" ht="13.5">
      <c r="B278" s="7" t="s">
        <v>12</v>
      </c>
      <c r="C278" s="22" t="str">
        <f>'Drużyna 5 lotników'!B12</f>
        <v>LESZCZYŃSKI KRZYSZTOF</v>
      </c>
      <c r="D278" s="5" t="str">
        <f>'Drużyna 5 lotników'!C12</f>
        <v>GRUDZIĄDZ</v>
      </c>
      <c r="E278" s="5">
        <f>'Drużyna 5 lotników'!D12</f>
        <v>42</v>
      </c>
      <c r="F278" s="14">
        <f>'Drużyna 5 lotników'!E12</f>
        <v>2579.05</v>
      </c>
      <c r="G278" t="s">
        <v>75</v>
      </c>
      <c r="J278" s="16"/>
      <c r="K278" s="15"/>
      <c r="L278" s="15"/>
    </row>
    <row r="279" spans="2:12" ht="13.5">
      <c r="B279" s="5" t="s">
        <v>13</v>
      </c>
      <c r="C279" s="22" t="str">
        <f>'Drużyna 5 lotników'!B13</f>
        <v>KEPKA ERYK</v>
      </c>
      <c r="D279" s="5" t="str">
        <f>'Drużyna 5 lotników'!C13</f>
        <v>CHEŁMŻA</v>
      </c>
      <c r="E279" s="5">
        <f>'Drużyna 5 lotników'!D13</f>
        <v>42</v>
      </c>
      <c r="F279" s="14">
        <f>'Drużyna 5 lotników'!E13</f>
        <v>3171.46</v>
      </c>
      <c r="G279" t="s">
        <v>75</v>
      </c>
      <c r="J279" s="16"/>
      <c r="K279" s="15"/>
      <c r="L279" s="15"/>
    </row>
    <row r="280" spans="2:12" ht="13.5">
      <c r="B280" s="5" t="s">
        <v>23</v>
      </c>
      <c r="C280" s="22" t="str">
        <f>'Drużyna 5 lotników'!B14</f>
        <v>Drozdowscy Janusz Katarzyna</v>
      </c>
      <c r="D280" s="5" t="str">
        <f>'Drużyna 5 lotników'!C14</f>
        <v>Toruń</v>
      </c>
      <c r="E280" s="5">
        <f>'Drużyna 5 lotników'!D14</f>
        <v>42</v>
      </c>
      <c r="F280" s="14">
        <f>'Drużyna 5 lotników'!E14</f>
        <v>4191.92</v>
      </c>
      <c r="G280" t="s">
        <v>75</v>
      </c>
      <c r="J280" s="16"/>
      <c r="K280" s="15"/>
      <c r="L280" s="15"/>
    </row>
    <row r="281" spans="2:12" ht="13.5">
      <c r="B281" s="5" t="s">
        <v>24</v>
      </c>
      <c r="C281" s="22" t="str">
        <f>'Drużyna 5 lotników'!B15</f>
        <v>CERSKI SŁAWOMIR</v>
      </c>
      <c r="D281" s="5" t="str">
        <f>'Drużyna 5 lotników'!C15</f>
        <v>GRUDZIĄDZ</v>
      </c>
      <c r="E281" s="5">
        <f>'Drużyna 5 lotników'!D15</f>
        <v>41</v>
      </c>
      <c r="F281" s="14">
        <f>'Drużyna 5 lotników'!E15</f>
        <v>3270.21</v>
      </c>
      <c r="G281" t="s">
        <v>75</v>
      </c>
      <c r="J281" s="16"/>
      <c r="K281" s="15"/>
      <c r="L281" s="15"/>
    </row>
    <row r="282" spans="2:12" ht="13.5">
      <c r="B282" s="5" t="s">
        <v>26</v>
      </c>
      <c r="C282" s="22" t="str">
        <f>'Drużyna 5 lotników'!B16</f>
        <v>Krystosiak   i    Klima</v>
      </c>
      <c r="D282" s="5" t="str">
        <f>'Drużyna 5 lotników'!C16</f>
        <v>Toruń</v>
      </c>
      <c r="E282" s="5">
        <f>'Drużyna 5 lotników'!D16</f>
        <v>40</v>
      </c>
      <c r="F282" s="14">
        <f>'Drużyna 5 lotników'!E16</f>
        <v>2645.21</v>
      </c>
      <c r="J282" s="16"/>
      <c r="K282" s="15"/>
      <c r="L282" s="15"/>
    </row>
    <row r="283" spans="2:12" ht="13.5">
      <c r="B283" s="5" t="s">
        <v>29</v>
      </c>
      <c r="C283" s="22" t="str">
        <f>'Drużyna 5 lotników'!B17</f>
        <v>Zabłotny          Janusz</v>
      </c>
      <c r="D283" s="5" t="str">
        <f>'Drużyna 5 lotników'!C17</f>
        <v>Toruń</v>
      </c>
      <c r="E283" s="5">
        <f>'Drużyna 5 lotników'!D17</f>
        <v>40</v>
      </c>
      <c r="F283" s="14">
        <f>'Drużyna 5 lotników'!E17</f>
        <v>3409.59</v>
      </c>
      <c r="J283" s="16"/>
      <c r="K283" s="15"/>
      <c r="L283" s="15"/>
    </row>
    <row r="284" spans="2:12" ht="13.5">
      <c r="B284" s="5" t="s">
        <v>30</v>
      </c>
      <c r="C284" s="22" t="str">
        <f>'Drużyna 5 lotników'!B18</f>
        <v>Mews Arkadiusz</v>
      </c>
      <c r="D284" s="5" t="str">
        <f>'Drużyna 5 lotników'!C18</f>
        <v>Świecie</v>
      </c>
      <c r="E284" s="5">
        <f>'Drużyna 5 lotników'!D18</f>
        <v>40</v>
      </c>
      <c r="F284" s="99">
        <f>'Drużyna 5 lotników'!E18</f>
        <v>3427.74</v>
      </c>
      <c r="J284" s="16"/>
      <c r="K284" s="15"/>
      <c r="L284" s="15"/>
    </row>
    <row r="285" spans="2:12" ht="13.5">
      <c r="B285" s="5" t="s">
        <v>31</v>
      </c>
      <c r="C285" s="22" t="str">
        <f>'Drużyna 5 lotników'!B19</f>
        <v>Wieczyński        Tomasz</v>
      </c>
      <c r="D285" s="5" t="str">
        <f>'Drużyna 5 lotników'!C19</f>
        <v>Toruń</v>
      </c>
      <c r="E285" s="5">
        <f>'Drużyna 5 lotników'!D19</f>
        <v>40</v>
      </c>
      <c r="F285" s="14">
        <f>'Drużyna 5 lotników'!E19</f>
        <v>3623.53</v>
      </c>
      <c r="J285" s="16"/>
      <c r="K285" s="15"/>
      <c r="L285" s="15"/>
    </row>
    <row r="286" spans="2:12" ht="13.5">
      <c r="B286" s="5" t="s">
        <v>32</v>
      </c>
      <c r="C286" s="22" t="str">
        <f>'Drużyna 5 lotników'!B20</f>
        <v>Ciepliński        Piotr</v>
      </c>
      <c r="D286" s="5" t="str">
        <f>'Drużyna 5 lotników'!C20</f>
        <v>Toruń</v>
      </c>
      <c r="E286" s="5">
        <f>'Drużyna 5 lotników'!D20</f>
        <v>40</v>
      </c>
      <c r="F286" s="14">
        <f>'Drużyna 5 lotników'!E20</f>
        <v>3659.15</v>
      </c>
      <c r="J286" s="16"/>
      <c r="K286" s="15"/>
      <c r="L286" s="15"/>
    </row>
    <row r="287" spans="2:12" ht="13.5">
      <c r="B287" s="5" t="s">
        <v>33</v>
      </c>
      <c r="C287" s="22" t="str">
        <f>'Drużyna 5 lotników'!B21</f>
        <v>Przysucha         Janusz</v>
      </c>
      <c r="D287" s="5" t="str">
        <f>'Drużyna 5 lotników'!C21</f>
        <v>Toruń</v>
      </c>
      <c r="E287" s="5">
        <f>'Drużyna 5 lotników'!D21</f>
        <v>39</v>
      </c>
      <c r="F287" s="99">
        <f>'Drużyna 5 lotników'!E21</f>
        <v>3425.76</v>
      </c>
      <c r="J287" s="16"/>
      <c r="K287" s="15"/>
      <c r="L287" s="15"/>
    </row>
    <row r="288" spans="2:12" ht="13.5">
      <c r="B288" s="5" t="s">
        <v>34</v>
      </c>
      <c r="C288" s="22" t="str">
        <f>'Drużyna 5 lotników'!B22</f>
        <v>Kaczmarek         Maciej</v>
      </c>
      <c r="D288" s="5" t="str">
        <f>'Drużyna 5 lotników'!C22</f>
        <v>Toruń</v>
      </c>
      <c r="E288" s="5">
        <f>'Drużyna 5 lotników'!D22</f>
        <v>39</v>
      </c>
      <c r="F288" s="14">
        <f>'Drużyna 5 lotników'!E22</f>
        <v>3652.17</v>
      </c>
      <c r="J288" s="16"/>
      <c r="K288" s="15"/>
      <c r="L288" s="15"/>
    </row>
    <row r="289" spans="2:12" ht="13.5">
      <c r="B289" s="5" t="s">
        <v>35</v>
      </c>
      <c r="C289" s="22" t="str">
        <f>'Drużyna 5 lotników'!B23</f>
        <v>Błaszkiewicz      Zbigniew</v>
      </c>
      <c r="D289" s="5" t="str">
        <f>'Drużyna 5 lotników'!C23</f>
        <v>Toruń</v>
      </c>
      <c r="E289" s="5">
        <f>'Drużyna 5 lotników'!D23</f>
        <v>39</v>
      </c>
      <c r="F289" s="14">
        <f>'Drużyna 5 lotników'!E23</f>
        <v>3726.64</v>
      </c>
      <c r="J289" s="16"/>
      <c r="K289" s="15"/>
      <c r="L289" s="15"/>
    </row>
    <row r="290" spans="2:12" ht="13.5">
      <c r="B290" s="5" t="s">
        <v>36</v>
      </c>
      <c r="C290" s="22" t="str">
        <f>'Drużyna 5 lotników'!B24</f>
        <v>Rzeźniak          Grzybowski</v>
      </c>
      <c r="D290" s="5" t="str">
        <f>'Drużyna 5 lotników'!C24</f>
        <v>Toruń</v>
      </c>
      <c r="E290" s="5">
        <f>'Drużyna 5 lotników'!D24</f>
        <v>39</v>
      </c>
      <c r="F290" s="14">
        <f>'Drużyna 5 lotników'!E24</f>
        <v>3764.76</v>
      </c>
      <c r="J290" s="16"/>
      <c r="K290" s="15"/>
      <c r="L290" s="15"/>
    </row>
    <row r="291" spans="2:12" ht="13.5">
      <c r="B291" s="5" t="s">
        <v>37</v>
      </c>
      <c r="C291" s="22" t="str">
        <f>'Drużyna 5 lotników'!B25</f>
        <v>Szafran Marcin</v>
      </c>
      <c r="D291" s="5" t="str">
        <f>'Drużyna 5 lotników'!C25</f>
        <v>Świecie</v>
      </c>
      <c r="E291" s="5">
        <f>'Drużyna 5 lotników'!D25</f>
        <v>38</v>
      </c>
      <c r="F291" s="14">
        <f>'Drużyna 5 lotników'!E25</f>
        <v>1759.34</v>
      </c>
      <c r="J291" s="16"/>
      <c r="K291" s="15"/>
      <c r="L291" s="15"/>
    </row>
    <row r="292" spans="2:12" ht="13.5">
      <c r="B292" s="28"/>
      <c r="C292" s="27"/>
      <c r="D292" s="28"/>
      <c r="E292" s="28"/>
      <c r="F292" s="29"/>
      <c r="J292" s="16"/>
      <c r="K292" s="15"/>
      <c r="L292" s="15"/>
    </row>
    <row r="293" spans="2:12" ht="21">
      <c r="B293" s="320" t="s">
        <v>158</v>
      </c>
      <c r="C293" s="320"/>
      <c r="D293" s="320"/>
      <c r="E293" s="320"/>
      <c r="F293" s="320"/>
      <c r="J293" s="16"/>
      <c r="K293" s="15"/>
      <c r="L293" s="15"/>
    </row>
    <row r="294" spans="2:12" ht="16.5">
      <c r="B294" s="317" t="s">
        <v>156</v>
      </c>
      <c r="C294" s="317"/>
      <c r="D294" s="317"/>
      <c r="E294" s="317"/>
      <c r="F294" s="317"/>
      <c r="J294" s="16"/>
      <c r="K294" s="15"/>
      <c r="L294" s="15"/>
    </row>
    <row r="295" spans="2:12" ht="15.75">
      <c r="B295" s="311" t="s">
        <v>157</v>
      </c>
      <c r="C295" s="311"/>
      <c r="D295" s="311"/>
      <c r="E295" s="311"/>
      <c r="F295" s="311"/>
      <c r="J295" s="16"/>
      <c r="K295" s="15"/>
      <c r="L295" s="15"/>
    </row>
    <row r="296" spans="2:12" ht="16.5">
      <c r="B296" s="3" t="s">
        <v>2</v>
      </c>
      <c r="C296" s="242" t="s">
        <v>1</v>
      </c>
      <c r="D296" s="242" t="s">
        <v>19</v>
      </c>
      <c r="E296" s="242" t="s">
        <v>21</v>
      </c>
      <c r="F296" s="243" t="s">
        <v>146</v>
      </c>
      <c r="J296" s="16"/>
      <c r="K296" s="15"/>
      <c r="L296" s="15"/>
    </row>
    <row r="297" spans="2:12" ht="13.5">
      <c r="B297" s="12" t="s">
        <v>3</v>
      </c>
      <c r="C297" s="85" t="str">
        <f>'Mistrzostwo DERBY'!C5</f>
        <v>HAŁAT CEZARY</v>
      </c>
      <c r="D297" s="85" t="str">
        <f>'Mistrzostwo DERBY'!D5</f>
        <v>CHEŁMŻA</v>
      </c>
      <c r="E297" s="85">
        <f>'Mistrzostwo DERBY'!E5</f>
        <v>21</v>
      </c>
      <c r="F297" s="87">
        <f>'Mistrzostwo DERBY'!F5</f>
        <v>1035.24</v>
      </c>
      <c r="G297" t="s">
        <v>76</v>
      </c>
      <c r="J297" s="16"/>
      <c r="K297" s="15"/>
      <c r="L297" s="15"/>
    </row>
    <row r="298" spans="2:12" ht="13.5">
      <c r="B298" s="12" t="s">
        <v>17</v>
      </c>
      <c r="C298" s="85">
        <f>'Mistrzostwo DERBY'!C6</f>
        <v>0</v>
      </c>
      <c r="D298" s="85">
        <f>'Mistrzostwo DERBY'!D6</f>
        <v>0</v>
      </c>
      <c r="E298" s="85">
        <f>'Mistrzostwo DERBY'!E6</f>
        <v>0</v>
      </c>
      <c r="F298" s="87">
        <f>'Mistrzostwo DERBY'!F6</f>
        <v>0</v>
      </c>
      <c r="G298" t="s">
        <v>76</v>
      </c>
      <c r="J298" s="16"/>
      <c r="K298" s="15"/>
      <c r="L298" s="15"/>
    </row>
    <row r="299" spans="2:12" ht="13.5">
      <c r="B299" s="12" t="s">
        <v>4</v>
      </c>
      <c r="C299" s="85">
        <f>'Mistrzostwo DERBY'!C7</f>
        <v>0</v>
      </c>
      <c r="D299" s="85">
        <f>'Mistrzostwo DERBY'!D7</f>
        <v>0</v>
      </c>
      <c r="E299" s="85">
        <f>'Mistrzostwo DERBY'!E7</f>
        <v>0</v>
      </c>
      <c r="F299" s="87">
        <f>'Mistrzostwo DERBY'!F7</f>
        <v>0</v>
      </c>
      <c r="G299" t="s">
        <v>76</v>
      </c>
      <c r="J299" s="16"/>
      <c r="K299" s="15"/>
      <c r="L299" s="15"/>
    </row>
    <row r="300" spans="2:12" ht="13.5">
      <c r="B300" s="7" t="s">
        <v>5</v>
      </c>
      <c r="C300" s="85">
        <f>'Mistrzostwo DERBY'!C8</f>
        <v>0</v>
      </c>
      <c r="D300" s="85">
        <f>'Mistrzostwo DERBY'!D8</f>
        <v>0</v>
      </c>
      <c r="E300" s="85">
        <f>'Mistrzostwo DERBY'!E8</f>
        <v>0</v>
      </c>
      <c r="F300" s="87">
        <f>'Mistrzostwo DERBY'!F8</f>
        <v>0</v>
      </c>
      <c r="G300" t="s">
        <v>75</v>
      </c>
      <c r="J300" s="16"/>
      <c r="K300" s="15"/>
      <c r="L300" s="15"/>
    </row>
    <row r="301" spans="2:12" ht="13.5">
      <c r="B301" s="7" t="s">
        <v>6</v>
      </c>
      <c r="C301" s="85">
        <f>'Mistrzostwo DERBY'!C9</f>
        <v>0</v>
      </c>
      <c r="D301" s="85">
        <f>'Mistrzostwo DERBY'!D9</f>
        <v>0</v>
      </c>
      <c r="E301" s="85">
        <f>'Mistrzostwo DERBY'!E9</f>
        <v>0</v>
      </c>
      <c r="F301" s="87">
        <f>'Mistrzostwo DERBY'!F9</f>
        <v>0</v>
      </c>
      <c r="G301" t="s">
        <v>75</v>
      </c>
      <c r="J301" s="16"/>
      <c r="K301" s="15"/>
      <c r="L301" s="15"/>
    </row>
    <row r="302" spans="2:12" ht="13.5">
      <c r="B302" s="7" t="s">
        <v>8</v>
      </c>
      <c r="C302" s="85">
        <f>'Mistrzostwo DERBY'!C10</f>
        <v>0</v>
      </c>
      <c r="D302" s="85">
        <f>'Mistrzostwo DERBY'!D10</f>
        <v>0</v>
      </c>
      <c r="E302" s="85">
        <f>'Mistrzostwo DERBY'!E10</f>
        <v>0</v>
      </c>
      <c r="F302" s="87">
        <f>'Mistrzostwo DERBY'!F10</f>
        <v>0</v>
      </c>
      <c r="G302" t="s">
        <v>75</v>
      </c>
      <c r="J302" s="16"/>
      <c r="K302" s="15"/>
      <c r="L302" s="15"/>
    </row>
    <row r="303" spans="2:12" ht="13.5">
      <c r="B303" s="7" t="s">
        <v>9</v>
      </c>
      <c r="C303" s="85">
        <f>'Mistrzostwo DERBY'!C11</f>
        <v>0</v>
      </c>
      <c r="D303" s="85">
        <f>'Mistrzostwo DERBY'!D11</f>
        <v>0</v>
      </c>
      <c r="E303" s="85">
        <f>'Mistrzostwo DERBY'!E11</f>
        <v>0</v>
      </c>
      <c r="F303" s="87">
        <f>'Mistrzostwo DERBY'!F11</f>
        <v>0</v>
      </c>
      <c r="G303" t="s">
        <v>75</v>
      </c>
      <c r="J303" s="16"/>
      <c r="K303" s="15"/>
      <c r="L303" s="15"/>
    </row>
    <row r="304" spans="2:12" ht="13.5">
      <c r="B304" s="5" t="s">
        <v>10</v>
      </c>
      <c r="C304" s="85">
        <f>'Mistrzostwo DERBY'!C12</f>
        <v>0</v>
      </c>
      <c r="D304" s="85">
        <f>'Mistrzostwo DERBY'!D12</f>
        <v>0</v>
      </c>
      <c r="E304" s="85">
        <f>'Mistrzostwo DERBY'!E12</f>
        <v>0</v>
      </c>
      <c r="F304" s="87">
        <f>'Mistrzostwo DERBY'!F12</f>
        <v>0</v>
      </c>
      <c r="G304" t="s">
        <v>75</v>
      </c>
      <c r="J304" s="16"/>
      <c r="K304" s="15"/>
      <c r="L304" s="15"/>
    </row>
    <row r="305" spans="2:12" ht="13.5">
      <c r="B305" s="9" t="s">
        <v>11</v>
      </c>
      <c r="C305" s="85">
        <f>'Mistrzostwo DERBY'!C13</f>
        <v>0</v>
      </c>
      <c r="D305" s="85">
        <f>'Mistrzostwo DERBY'!D13</f>
        <v>0</v>
      </c>
      <c r="E305" s="85">
        <f>'Mistrzostwo DERBY'!E13</f>
        <v>0</v>
      </c>
      <c r="F305" s="87">
        <f>'Mistrzostwo DERBY'!F13</f>
        <v>0</v>
      </c>
      <c r="G305" t="s">
        <v>75</v>
      </c>
      <c r="J305" s="16"/>
      <c r="K305" s="15"/>
      <c r="L305" s="15"/>
    </row>
    <row r="306" spans="2:12" ht="13.5">
      <c r="B306" s="7" t="s">
        <v>12</v>
      </c>
      <c r="C306" s="85">
        <f>'Mistrzostwo DERBY'!C14</f>
        <v>0</v>
      </c>
      <c r="D306" s="85">
        <f>'Mistrzostwo DERBY'!D14</f>
        <v>0</v>
      </c>
      <c r="E306" s="85">
        <f>'Mistrzostwo DERBY'!E14</f>
        <v>0</v>
      </c>
      <c r="F306" s="87">
        <f>'Mistrzostwo DERBY'!F14</f>
        <v>0</v>
      </c>
      <c r="G306" t="s">
        <v>75</v>
      </c>
      <c r="J306" s="16"/>
      <c r="K306" s="15"/>
      <c r="L306" s="15"/>
    </row>
    <row r="307" spans="2:12" ht="13.5">
      <c r="B307" s="5" t="s">
        <v>13</v>
      </c>
      <c r="C307" s="85">
        <f>'Mistrzostwo DERBY'!C15</f>
        <v>0</v>
      </c>
      <c r="D307" s="85">
        <f>'Mistrzostwo DERBY'!D15</f>
        <v>0</v>
      </c>
      <c r="E307" s="85">
        <f>'Mistrzostwo DERBY'!E15</f>
        <v>0</v>
      </c>
      <c r="F307" s="87">
        <f>'Mistrzostwo DERBY'!F15</f>
        <v>0</v>
      </c>
      <c r="G307" t="s">
        <v>75</v>
      </c>
      <c r="J307" s="16"/>
      <c r="K307" s="15"/>
      <c r="L307" s="15"/>
    </row>
    <row r="308" spans="2:12" ht="13.5">
      <c r="B308" s="5" t="s">
        <v>23</v>
      </c>
      <c r="C308" s="85">
        <f>'Mistrzostwo DERBY'!C16</f>
        <v>0</v>
      </c>
      <c r="D308" s="85">
        <f>'Mistrzostwo DERBY'!D16</f>
        <v>0</v>
      </c>
      <c r="E308" s="85">
        <f>'Mistrzostwo DERBY'!E16</f>
        <v>0</v>
      </c>
      <c r="F308" s="87">
        <f>'Mistrzostwo DERBY'!F16</f>
        <v>0</v>
      </c>
      <c r="G308" t="s">
        <v>75</v>
      </c>
      <c r="J308" s="16"/>
      <c r="K308" s="15"/>
      <c r="L308" s="15"/>
    </row>
    <row r="309" spans="2:12" ht="13.5">
      <c r="B309" s="5" t="s">
        <v>24</v>
      </c>
      <c r="C309" s="85">
        <f>'Mistrzostwo DERBY'!C17</f>
        <v>0</v>
      </c>
      <c r="D309" s="85">
        <f>'Mistrzostwo DERBY'!D17</f>
        <v>0</v>
      </c>
      <c r="E309" s="85">
        <f>'Mistrzostwo DERBY'!E17</f>
        <v>0</v>
      </c>
      <c r="F309" s="87">
        <f>'Mistrzostwo DERBY'!F17</f>
        <v>0</v>
      </c>
      <c r="G309" t="s">
        <v>75</v>
      </c>
      <c r="J309" s="16"/>
      <c r="K309" s="15"/>
      <c r="L309" s="15"/>
    </row>
    <row r="310" spans="2:12" ht="13.5">
      <c r="B310" s="5" t="s">
        <v>26</v>
      </c>
      <c r="C310" s="85">
        <f>'Mistrzostwo DERBY'!C18</f>
        <v>0</v>
      </c>
      <c r="D310" s="85">
        <f>'Mistrzostwo DERBY'!D18</f>
        <v>0</v>
      </c>
      <c r="E310" s="85">
        <f>'Mistrzostwo DERBY'!E18</f>
        <v>0</v>
      </c>
      <c r="F310" s="87">
        <f>'Mistrzostwo DERBY'!F18</f>
        <v>0</v>
      </c>
      <c r="J310" s="16"/>
      <c r="K310" s="15"/>
      <c r="L310" s="15"/>
    </row>
    <row r="311" spans="2:12" ht="13.5">
      <c r="B311" s="5" t="s">
        <v>29</v>
      </c>
      <c r="C311" s="85">
        <f>'Mistrzostwo DERBY'!C19</f>
        <v>0</v>
      </c>
      <c r="D311" s="85">
        <f>'Mistrzostwo DERBY'!D19</f>
        <v>0</v>
      </c>
      <c r="E311" s="85">
        <f>'Mistrzostwo DERBY'!E19</f>
        <v>0</v>
      </c>
      <c r="F311" s="87">
        <f>'Mistrzostwo DERBY'!F19</f>
        <v>0</v>
      </c>
      <c r="J311" s="16"/>
      <c r="K311" s="15"/>
      <c r="L311" s="15"/>
    </row>
    <row r="312" spans="2:12" ht="13.5">
      <c r="B312" s="5" t="s">
        <v>30</v>
      </c>
      <c r="C312" s="85">
        <f>'Mistrzostwo DERBY'!C20</f>
        <v>0</v>
      </c>
      <c r="D312" s="85">
        <f>'Mistrzostwo DERBY'!D20</f>
        <v>0</v>
      </c>
      <c r="E312" s="85">
        <f>'Mistrzostwo DERBY'!E20</f>
        <v>0</v>
      </c>
      <c r="F312" s="87">
        <f>'Mistrzostwo DERBY'!F20</f>
        <v>0</v>
      </c>
      <c r="J312" s="16"/>
      <c r="K312" s="15"/>
      <c r="L312" s="15"/>
    </row>
    <row r="313" spans="2:12" ht="13.5">
      <c r="B313" s="5" t="s">
        <v>31</v>
      </c>
      <c r="C313" s="85">
        <f>'Mistrzostwo DERBY'!C21</f>
        <v>0</v>
      </c>
      <c r="D313" s="85">
        <f>'Mistrzostwo DERBY'!D21</f>
        <v>0</v>
      </c>
      <c r="E313" s="85">
        <f>'Mistrzostwo DERBY'!E21</f>
        <v>0</v>
      </c>
      <c r="F313" s="87">
        <f>'Mistrzostwo DERBY'!F21</f>
        <v>0</v>
      </c>
      <c r="J313" s="16"/>
      <c r="K313" s="15"/>
      <c r="L313" s="15"/>
    </row>
    <row r="314" spans="2:12" ht="13.5">
      <c r="B314" s="5" t="s">
        <v>32</v>
      </c>
      <c r="C314" s="85">
        <f>'Mistrzostwo DERBY'!C22</f>
        <v>0</v>
      </c>
      <c r="D314" s="85">
        <f>'Mistrzostwo DERBY'!D22</f>
        <v>0</v>
      </c>
      <c r="E314" s="85">
        <f>'Mistrzostwo DERBY'!E22</f>
        <v>0</v>
      </c>
      <c r="F314" s="87">
        <f>'Mistrzostwo DERBY'!F22</f>
        <v>0</v>
      </c>
      <c r="J314" s="16"/>
      <c r="K314" s="15"/>
      <c r="L314" s="15"/>
    </row>
    <row r="315" spans="2:12" ht="13.5">
      <c r="B315" s="5" t="s">
        <v>33</v>
      </c>
      <c r="C315" s="85">
        <f>'Mistrzostwo DERBY'!C23</f>
        <v>0</v>
      </c>
      <c r="D315" s="85">
        <f>'Mistrzostwo DERBY'!D23</f>
        <v>0</v>
      </c>
      <c r="E315" s="85">
        <f>'Mistrzostwo DERBY'!E23</f>
        <v>0</v>
      </c>
      <c r="F315" s="87">
        <f>'Mistrzostwo DERBY'!F23</f>
        <v>0</v>
      </c>
      <c r="J315" s="16"/>
      <c r="K315" s="15"/>
      <c r="L315" s="15"/>
    </row>
    <row r="316" spans="2:12" ht="13.5">
      <c r="B316" s="5" t="s">
        <v>34</v>
      </c>
      <c r="C316" s="85">
        <f>'Mistrzostwo DERBY'!C24</f>
        <v>0</v>
      </c>
      <c r="D316" s="85">
        <f>'Mistrzostwo DERBY'!D24</f>
        <v>0</v>
      </c>
      <c r="E316" s="85">
        <f>'Mistrzostwo DERBY'!E24</f>
        <v>0</v>
      </c>
      <c r="F316" s="87">
        <f>'Mistrzostwo DERBY'!F24</f>
        <v>0</v>
      </c>
      <c r="J316" s="16"/>
      <c r="K316" s="15"/>
      <c r="L316" s="15"/>
    </row>
    <row r="317" spans="2:12" ht="13.5">
      <c r="B317" s="5" t="s">
        <v>35</v>
      </c>
      <c r="C317" s="85">
        <f>'Mistrzostwo DERBY'!C25</f>
        <v>0</v>
      </c>
      <c r="D317" s="85">
        <f>'Mistrzostwo DERBY'!D25</f>
        <v>0</v>
      </c>
      <c r="E317" s="85">
        <f>'Mistrzostwo DERBY'!E25</f>
        <v>0</v>
      </c>
      <c r="F317" s="87">
        <f>'Mistrzostwo DERBY'!F25</f>
        <v>0</v>
      </c>
      <c r="J317" s="16"/>
      <c r="K317" s="15"/>
      <c r="L317" s="15"/>
    </row>
    <row r="318" spans="2:12" ht="13.5">
      <c r="B318" s="5" t="s">
        <v>36</v>
      </c>
      <c r="C318" s="85">
        <f>'Mistrzostwo DERBY'!C26</f>
        <v>0</v>
      </c>
      <c r="D318" s="85">
        <f>'Mistrzostwo DERBY'!D26</f>
        <v>0</v>
      </c>
      <c r="E318" s="85">
        <f>'Mistrzostwo DERBY'!E26</f>
        <v>0</v>
      </c>
      <c r="F318" s="87">
        <f>'Mistrzostwo DERBY'!F26</f>
        <v>0</v>
      </c>
      <c r="J318" s="16"/>
      <c r="K318" s="15"/>
      <c r="L318" s="15"/>
    </row>
    <row r="319" spans="2:12" ht="13.5">
      <c r="B319" s="5" t="s">
        <v>37</v>
      </c>
      <c r="C319" s="85">
        <f>'Mistrzostwo DERBY'!C27</f>
        <v>0</v>
      </c>
      <c r="D319" s="85">
        <f>'Mistrzostwo DERBY'!D27</f>
        <v>0</v>
      </c>
      <c r="E319" s="85">
        <f>'Mistrzostwo DERBY'!E27</f>
        <v>0</v>
      </c>
      <c r="F319" s="87">
        <f>'Mistrzostwo DERBY'!F27</f>
        <v>0</v>
      </c>
      <c r="J319" s="16"/>
      <c r="K319" s="15"/>
      <c r="L319" s="15"/>
    </row>
    <row r="320" spans="2:12" ht="13.5">
      <c r="B320" s="28"/>
      <c r="C320" s="27"/>
      <c r="D320" s="28"/>
      <c r="E320" s="28"/>
      <c r="F320" s="29"/>
      <c r="J320" s="16"/>
      <c r="K320" s="15"/>
      <c r="L320" s="15"/>
    </row>
    <row r="321" spans="2:12" ht="21">
      <c r="B321" s="313" t="s">
        <v>85</v>
      </c>
      <c r="C321" s="313"/>
      <c r="D321" s="313"/>
      <c r="E321" s="313"/>
      <c r="F321" s="313"/>
      <c r="J321" s="16"/>
      <c r="K321" s="15"/>
      <c r="L321" s="15"/>
    </row>
    <row r="322" spans="2:7" ht="16.5">
      <c r="B322" s="314" t="s">
        <v>86</v>
      </c>
      <c r="C322" s="314"/>
      <c r="D322" s="314"/>
      <c r="E322" s="314"/>
      <c r="F322" s="314"/>
      <c r="G322" s="130"/>
    </row>
    <row r="323" spans="2:7" ht="16.5">
      <c r="B323" s="319" t="s">
        <v>87</v>
      </c>
      <c r="C323" s="319"/>
      <c r="D323" s="319"/>
      <c r="E323" s="319"/>
      <c r="F323" s="319"/>
      <c r="G323" s="130"/>
    </row>
    <row r="324" spans="2:7" ht="16.5">
      <c r="B324" s="3" t="s">
        <v>2</v>
      </c>
      <c r="C324" s="11" t="s">
        <v>1</v>
      </c>
      <c r="D324" s="11" t="s">
        <v>19</v>
      </c>
      <c r="E324" s="11" t="s">
        <v>21</v>
      </c>
      <c r="F324" s="11" t="s">
        <v>146</v>
      </c>
      <c r="G324" s="130"/>
    </row>
    <row r="325" spans="2:7" ht="13.5">
      <c r="B325" s="12" t="s">
        <v>3</v>
      </c>
      <c r="C325" s="161" t="str">
        <f>'Mistrzostwa Jubileuszowe'!C5</f>
        <v>Rumiński        Tomek, Janusz</v>
      </c>
      <c r="D325" s="12" t="str">
        <f>'Mistrzostwa Jubileuszowe'!D5</f>
        <v>Toruń</v>
      </c>
      <c r="E325" s="12">
        <f>'Mistrzostwa Jubileuszowe'!E5</f>
        <v>14</v>
      </c>
      <c r="F325" s="129">
        <f>'Mistrzostwa Jubileuszowe'!F5</f>
        <v>481.572</v>
      </c>
      <c r="G325" t="s">
        <v>76</v>
      </c>
    </row>
    <row r="326" spans="2:7" ht="13.5">
      <c r="B326" s="12" t="s">
        <v>17</v>
      </c>
      <c r="C326" s="161" t="str">
        <f>'Mistrzostwa Jubileuszowe'!C6</f>
        <v>Krystosiak   i  Klima</v>
      </c>
      <c r="D326" s="12" t="str">
        <f>'Mistrzostwa Jubileuszowe'!D6</f>
        <v>Toruń</v>
      </c>
      <c r="E326" s="12">
        <f>'Mistrzostwa Jubileuszowe'!E6</f>
        <v>13</v>
      </c>
      <c r="F326" s="129">
        <f>'Mistrzostwa Jubileuszowe'!F6</f>
        <v>558.991</v>
      </c>
      <c r="G326" t="s">
        <v>76</v>
      </c>
    </row>
    <row r="327" spans="2:7" ht="13.5">
      <c r="B327" s="12" t="s">
        <v>4</v>
      </c>
      <c r="C327" s="161" t="str">
        <f>'Mistrzostwa Jubileuszowe'!C7</f>
        <v>Skonieczka      Czesław</v>
      </c>
      <c r="D327" s="12" t="str">
        <f>'Mistrzostwa Jubileuszowe'!D7</f>
        <v>Toruń</v>
      </c>
      <c r="E327" s="12">
        <f>'Mistrzostwa Jubileuszowe'!E7</f>
        <v>13</v>
      </c>
      <c r="F327" s="129">
        <f>'Mistrzostwa Jubileuszowe'!F7</f>
        <v>768.502</v>
      </c>
      <c r="G327" t="s">
        <v>76</v>
      </c>
    </row>
    <row r="328" spans="2:7" ht="13.5">
      <c r="B328" s="7" t="s">
        <v>5</v>
      </c>
      <c r="C328" s="59" t="str">
        <f>'Mistrzostwa Jubileuszowe'!C8</f>
        <v>Wieczyński      Tomasz</v>
      </c>
      <c r="D328" s="5" t="str">
        <f>'Mistrzostwa Jubileuszowe'!D8</f>
        <v>Toruń</v>
      </c>
      <c r="E328" s="5">
        <f>'Mistrzostwa Jubileuszowe'!E8</f>
        <v>12</v>
      </c>
      <c r="F328" s="99">
        <f>'Mistrzostwa Jubileuszowe'!F8</f>
        <v>742.652</v>
      </c>
      <c r="G328" t="s">
        <v>75</v>
      </c>
    </row>
    <row r="329" spans="2:7" ht="13.5">
      <c r="B329" s="7" t="s">
        <v>6</v>
      </c>
      <c r="C329" s="59" t="str">
        <f>'Mistrzostwa Jubileuszowe'!C9</f>
        <v>Godzina         Mirosław</v>
      </c>
      <c r="D329" s="5" t="str">
        <f>'Mistrzostwa Jubileuszowe'!D9</f>
        <v>Toruń</v>
      </c>
      <c r="E329" s="5">
        <f>'Mistrzostwa Jubileuszowe'!E9</f>
        <v>12</v>
      </c>
      <c r="F329" s="99">
        <f>'Mistrzostwa Jubileuszowe'!F9</f>
        <v>748.446</v>
      </c>
      <c r="G329" t="s">
        <v>75</v>
      </c>
    </row>
    <row r="330" spans="2:7" ht="13.5">
      <c r="B330" s="7" t="s">
        <v>8</v>
      </c>
      <c r="C330" s="59" t="str">
        <f>'Mistrzostwa Jubileuszowe'!C10</f>
        <v>LESZCZYŃSKI KRZYSZTOF</v>
      </c>
      <c r="D330" s="5" t="str">
        <f>'Mistrzostwa Jubileuszowe'!D10</f>
        <v>GRUDZIĄDZ</v>
      </c>
      <c r="E330" s="5">
        <f>'Mistrzostwa Jubileuszowe'!E10</f>
        <v>12</v>
      </c>
      <c r="F330" s="99">
        <f>'Mistrzostwa Jubileuszowe'!F10</f>
        <v>753.51</v>
      </c>
      <c r="G330" t="s">
        <v>75</v>
      </c>
    </row>
    <row r="331" spans="2:7" ht="13.5">
      <c r="B331" s="7" t="s">
        <v>9</v>
      </c>
      <c r="C331" s="59" t="str">
        <f>'Mistrzostwa Jubileuszowe'!C11</f>
        <v>Błaszkiewicz    Zbigniew</v>
      </c>
      <c r="D331" s="5" t="str">
        <f>'Mistrzostwa Jubileuszowe'!D11</f>
        <v>Toruń</v>
      </c>
      <c r="E331" s="5">
        <f>'Mistrzostwa Jubileuszowe'!E11</f>
        <v>12</v>
      </c>
      <c r="F331" s="99">
        <f>'Mistrzostwa Jubileuszowe'!F11</f>
        <v>925.119</v>
      </c>
      <c r="G331" t="s">
        <v>75</v>
      </c>
    </row>
    <row r="332" spans="2:7" ht="13.5">
      <c r="B332" s="5" t="s">
        <v>10</v>
      </c>
      <c r="C332" s="59" t="str">
        <f>'Mistrzostwa Jubileuszowe'!C12</f>
        <v>Żbikowski       Edward</v>
      </c>
      <c r="D332" s="5" t="str">
        <f>'Mistrzostwa Jubileuszowe'!D12</f>
        <v>Toruń</v>
      </c>
      <c r="E332" s="5">
        <f>'Mistrzostwa Jubileuszowe'!E12</f>
        <v>12</v>
      </c>
      <c r="F332" s="99">
        <f>'Mistrzostwa Jubileuszowe'!F12</f>
        <v>1064.992</v>
      </c>
      <c r="G332" t="s">
        <v>75</v>
      </c>
    </row>
    <row r="333" spans="2:7" ht="13.5">
      <c r="B333" s="9" t="s">
        <v>11</v>
      </c>
      <c r="C333" s="59" t="str">
        <f>'Mistrzostwa Jubileuszowe'!C13</f>
        <v>Rzeźniak        Grzybowski</v>
      </c>
      <c r="D333" s="5" t="str">
        <f>'Mistrzostwa Jubileuszowe'!D13</f>
        <v>Toruń</v>
      </c>
      <c r="E333" s="5">
        <f>'Mistrzostwa Jubileuszowe'!E13</f>
        <v>12</v>
      </c>
      <c r="F333" s="99">
        <f>'Mistrzostwa Jubileuszowe'!F13</f>
        <v>1289.078</v>
      </c>
      <c r="G333" t="s">
        <v>75</v>
      </c>
    </row>
    <row r="334" spans="2:7" ht="13.5">
      <c r="B334" s="7" t="s">
        <v>12</v>
      </c>
      <c r="C334" s="59" t="str">
        <f>'Mistrzostwa Jubileuszowe'!C14</f>
        <v>Sawicki         Maciej</v>
      </c>
      <c r="D334" s="5" t="str">
        <f>'Mistrzostwa Jubileuszowe'!D14</f>
        <v>Toruń</v>
      </c>
      <c r="E334" s="5">
        <f>'Mistrzostwa Jubileuszowe'!E14</f>
        <v>11</v>
      </c>
      <c r="F334" s="99">
        <f>'Mistrzostwa Jubileuszowe'!F14</f>
        <v>583.437</v>
      </c>
      <c r="G334" t="s">
        <v>75</v>
      </c>
    </row>
    <row r="335" spans="2:7" ht="13.5">
      <c r="B335" s="5" t="s">
        <v>13</v>
      </c>
      <c r="C335" s="59" t="str">
        <f>'Mistrzostwa Jubileuszowe'!C15</f>
        <v>Kurij           Zbigniew</v>
      </c>
      <c r="D335" s="5" t="str">
        <f>'Mistrzostwa Jubileuszowe'!D15</f>
        <v>Toruń</v>
      </c>
      <c r="E335" s="5">
        <f>'Mistrzostwa Jubileuszowe'!E15</f>
        <v>11</v>
      </c>
      <c r="F335" s="99">
        <f>'Mistrzostwa Jubileuszowe'!F15</f>
        <v>595.979</v>
      </c>
      <c r="G335" t="s">
        <v>75</v>
      </c>
    </row>
    <row r="336" spans="2:7" ht="13.5">
      <c r="B336" s="5" t="s">
        <v>23</v>
      </c>
      <c r="C336" s="59" t="str">
        <f>'Mistrzostwa Jubileuszowe'!C16</f>
        <v>Makowski        Piotr</v>
      </c>
      <c r="D336" s="5" t="str">
        <f>'Mistrzostwa Jubileuszowe'!D16</f>
        <v>Toruń</v>
      </c>
      <c r="E336" s="5">
        <f>'Mistrzostwa Jubileuszowe'!E16</f>
        <v>11</v>
      </c>
      <c r="F336" s="99">
        <f>'Mistrzostwa Jubileuszowe'!F16</f>
        <v>831.495</v>
      </c>
      <c r="G336" t="s">
        <v>75</v>
      </c>
    </row>
    <row r="337" spans="2:7" ht="13.5">
      <c r="B337" s="5" t="s">
        <v>24</v>
      </c>
      <c r="C337" s="59" t="str">
        <f>'Mistrzostwa Jubileuszowe'!C17</f>
        <v>Ciepliński      Piotr</v>
      </c>
      <c r="D337" s="5" t="str">
        <f>'Mistrzostwa Jubileuszowe'!D17</f>
        <v>Toruń</v>
      </c>
      <c r="E337" s="5">
        <f>'Mistrzostwa Jubileuszowe'!E17</f>
        <v>11</v>
      </c>
      <c r="F337" s="99">
        <f>'Mistrzostwa Jubileuszowe'!F17</f>
        <v>933.353</v>
      </c>
      <c r="G337" t="s">
        <v>75</v>
      </c>
    </row>
    <row r="338" spans="2:6" ht="13.5">
      <c r="B338" s="5" t="s">
        <v>26</v>
      </c>
      <c r="C338" s="59" t="str">
        <f>'Mistrzostwa Jubileuszowe'!C18</f>
        <v>Zabłotny        Janusz</v>
      </c>
      <c r="D338" s="5" t="str">
        <f>'Mistrzostwa Jubileuszowe'!D18</f>
        <v>Toruń</v>
      </c>
      <c r="E338" s="5">
        <f>'Mistrzostwa Jubileuszowe'!E18</f>
        <v>11</v>
      </c>
      <c r="F338" s="99">
        <f>'Mistrzostwa Jubileuszowe'!F18</f>
        <v>952.417</v>
      </c>
    </row>
    <row r="339" spans="2:6" ht="13.5">
      <c r="B339" s="5" t="s">
        <v>29</v>
      </c>
      <c r="C339" s="59" t="str">
        <f>'Mistrzostwa Jubileuszowe'!C19</f>
        <v>Betke           Kazimierz</v>
      </c>
      <c r="D339" s="5" t="str">
        <f>'Mistrzostwa Jubileuszowe'!D19</f>
        <v>Toruń</v>
      </c>
      <c r="E339" s="5">
        <f>'Mistrzostwa Jubileuszowe'!E19</f>
        <v>11</v>
      </c>
      <c r="F339" s="99">
        <f>'Mistrzostwa Jubileuszowe'!F19</f>
        <v>1075.683</v>
      </c>
    </row>
    <row r="340" spans="2:6" ht="13.5">
      <c r="B340" s="5" t="s">
        <v>30</v>
      </c>
      <c r="C340" s="59" t="str">
        <f>'Mistrzostwa Jubileuszowe'!C20</f>
        <v>Gajdziński      Tadeusz</v>
      </c>
      <c r="D340" s="5" t="str">
        <f>'Mistrzostwa Jubileuszowe'!D20</f>
        <v>Toruń</v>
      </c>
      <c r="E340" s="5">
        <f>'Mistrzostwa Jubileuszowe'!E20</f>
        <v>10</v>
      </c>
      <c r="F340" s="99">
        <f>'Mistrzostwa Jubileuszowe'!F20</f>
        <v>960.589</v>
      </c>
    </row>
    <row r="341" spans="2:6" ht="13.5">
      <c r="B341" s="5" t="s">
        <v>31</v>
      </c>
      <c r="C341" s="59" t="str">
        <f>'Mistrzostwa Jubileuszowe'!C21</f>
        <v>Bocianowski     Jerzy</v>
      </c>
      <c r="D341" s="5" t="str">
        <f>'Mistrzostwa Jubileuszowe'!D21</f>
        <v>Toruń</v>
      </c>
      <c r="E341" s="5">
        <f>'Mistrzostwa Jubileuszowe'!E21</f>
        <v>10</v>
      </c>
      <c r="F341" s="99">
        <f>'Mistrzostwa Jubileuszowe'!F21</f>
        <v>1399.557</v>
      </c>
    </row>
    <row r="342" spans="2:6" ht="13.5">
      <c r="B342" s="5" t="s">
        <v>32</v>
      </c>
      <c r="C342" s="59" t="str">
        <f>'Mistrzostwa Jubileuszowe'!C22</f>
        <v>Baran           Jan</v>
      </c>
      <c r="D342" s="5" t="str">
        <f>'Mistrzostwa Jubileuszowe'!D22</f>
        <v>Toruń</v>
      </c>
      <c r="E342" s="5">
        <f>'Mistrzostwa Jubileuszowe'!E22</f>
        <v>9</v>
      </c>
      <c r="F342" s="99">
        <f>'Mistrzostwa Jubileuszowe'!F22</f>
        <v>605.005</v>
      </c>
    </row>
    <row r="343" spans="2:6" ht="13.5">
      <c r="B343" s="5" t="s">
        <v>33</v>
      </c>
      <c r="C343" s="59" t="str">
        <f>'Mistrzostwa Jubileuszowe'!C23</f>
        <v>Dolega          Adam</v>
      </c>
      <c r="D343" s="5" t="str">
        <f>'Mistrzostwa Jubileuszowe'!D23</f>
        <v>Toruń</v>
      </c>
      <c r="E343" s="5">
        <f>'Mistrzostwa Jubileuszowe'!E23</f>
        <v>9</v>
      </c>
      <c r="F343" s="99">
        <f>'Mistrzostwa Jubileuszowe'!F23</f>
        <v>682.043</v>
      </c>
    </row>
    <row r="344" spans="2:6" ht="13.5">
      <c r="B344" s="5" t="s">
        <v>34</v>
      </c>
      <c r="C344" s="59" t="str">
        <f>'Mistrzostwa Jubileuszowe'!C24</f>
        <v>Rafiński        Bartłomiej</v>
      </c>
      <c r="D344" s="5" t="str">
        <f>'Mistrzostwa Jubileuszowe'!D24</f>
        <v>Toruń</v>
      </c>
      <c r="E344" s="5">
        <f>'Mistrzostwa Jubileuszowe'!E24</f>
        <v>9</v>
      </c>
      <c r="F344" s="99">
        <f>'Mistrzostwa Jubileuszowe'!F24</f>
        <v>691.162</v>
      </c>
    </row>
    <row r="345" spans="2:6" ht="13.5">
      <c r="B345" s="5" t="s">
        <v>35</v>
      </c>
      <c r="C345" s="59" t="str">
        <f>'Mistrzostwa Jubileuszowe'!C25</f>
        <v>Kaczmarek       Maciej</v>
      </c>
      <c r="D345" s="5" t="str">
        <f>'Mistrzostwa Jubileuszowe'!D25</f>
        <v>Toruń</v>
      </c>
      <c r="E345" s="5">
        <f>'Mistrzostwa Jubileuszowe'!E25</f>
        <v>9</v>
      </c>
      <c r="F345" s="99">
        <f>'Mistrzostwa Jubileuszowe'!F25</f>
        <v>801.055</v>
      </c>
    </row>
    <row r="346" spans="2:6" ht="13.5">
      <c r="B346" s="28"/>
      <c r="C346" s="60"/>
      <c r="D346" s="28"/>
      <c r="E346" s="28"/>
      <c r="F346" s="96"/>
    </row>
    <row r="347" spans="2:10" ht="19.5">
      <c r="B347" s="315" t="s">
        <v>48</v>
      </c>
      <c r="C347" s="315"/>
      <c r="D347" s="18"/>
      <c r="E347" s="18"/>
      <c r="F347" s="98"/>
      <c r="G347" s="2"/>
      <c r="H347" s="2"/>
      <c r="I347" s="2"/>
      <c r="J347" s="2"/>
    </row>
    <row r="348" spans="1:10" ht="13.5">
      <c r="A348" s="64" t="s">
        <v>58</v>
      </c>
      <c r="B348" s="24" t="s">
        <v>50</v>
      </c>
      <c r="C348" s="20" t="s">
        <v>1</v>
      </c>
      <c r="D348" s="20" t="s">
        <v>19</v>
      </c>
      <c r="E348" s="20" t="s">
        <v>21</v>
      </c>
      <c r="F348" s="90" t="s">
        <v>18</v>
      </c>
      <c r="G348" s="2"/>
      <c r="H348" s="2"/>
      <c r="I348" s="2"/>
      <c r="J348" s="2"/>
    </row>
    <row r="349" spans="1:9" ht="13.5">
      <c r="A349" s="122">
        <v>1</v>
      </c>
      <c r="B349" s="122" t="str">
        <f>'Najlepsze lotniki'!B3</f>
        <v>PL-0326-17-4621</v>
      </c>
      <c r="C349" s="122" t="str">
        <f>'Najlepsze lotniki'!C3</f>
        <v>Rumiński        Tomek, Janusz</v>
      </c>
      <c r="D349" s="12" t="str">
        <f>'Najlepsze lotniki'!D3</f>
        <v>Toruń</v>
      </c>
      <c r="E349" s="12">
        <f>'Najlepsze lotniki'!E3</f>
        <v>13</v>
      </c>
      <c r="F349" s="123">
        <f>'Najlepsze lotniki'!F3</f>
        <v>633.47</v>
      </c>
      <c r="G349" t="s">
        <v>76</v>
      </c>
      <c r="H349" s="2"/>
      <c r="I349" s="2"/>
    </row>
    <row r="350" spans="1:9" ht="13.5">
      <c r="A350" s="122">
        <v>2</v>
      </c>
      <c r="B350" s="122" t="str">
        <f>'Najlepsze lotniki'!B4</f>
        <v>PL-0326-18-18008</v>
      </c>
      <c r="C350" s="122" t="str">
        <f>'Najlepsze lotniki'!C4</f>
        <v>Rumiński        Tomek, Janusz</v>
      </c>
      <c r="D350" s="12" t="str">
        <f>'Najlepsze lotniki'!D4</f>
        <v>Toruń</v>
      </c>
      <c r="E350" s="12">
        <f>'Najlepsze lotniki'!E4</f>
        <v>12</v>
      </c>
      <c r="F350" s="123">
        <f>'Najlepsze lotniki'!F4</f>
        <v>363.05</v>
      </c>
      <c r="G350" t="s">
        <v>76</v>
      </c>
      <c r="H350" s="2"/>
      <c r="I350" s="2"/>
    </row>
    <row r="351" spans="1:9" ht="13.5">
      <c r="A351" s="122">
        <v>3</v>
      </c>
      <c r="B351" s="122" t="str">
        <f>'Najlepsze lotniki'!B5</f>
        <v>PL-0326-17-4833</v>
      </c>
      <c r="C351" s="122" t="str">
        <f>'Najlepsze lotniki'!C5</f>
        <v>Rumiński        Tomek, Janusz</v>
      </c>
      <c r="D351" s="12" t="str">
        <f>'Najlepsze lotniki'!D5</f>
        <v>Toruń</v>
      </c>
      <c r="E351" s="12">
        <f>'Najlepsze lotniki'!E5</f>
        <v>12</v>
      </c>
      <c r="F351" s="129">
        <f>'Najlepsze lotniki'!F5</f>
        <v>601.89</v>
      </c>
      <c r="G351" t="s">
        <v>76</v>
      </c>
      <c r="H351" s="2"/>
      <c r="I351" s="2"/>
    </row>
    <row r="352" spans="1:9" ht="13.5">
      <c r="A352" s="22">
        <v>4</v>
      </c>
      <c r="B352" s="6" t="str">
        <f>'Najlepsze lotniki'!B6</f>
        <v>PL-0326-18-18313</v>
      </c>
      <c r="C352" s="6" t="str">
        <f>'Najlepsze lotniki'!C6</f>
        <v>Rumiński        Tomek, Janusz</v>
      </c>
      <c r="D352" s="7" t="str">
        <f>'Najlepsze lotniki'!D6</f>
        <v>Toruń</v>
      </c>
      <c r="E352" s="7">
        <f>'Najlepsze lotniki'!E6</f>
        <v>12</v>
      </c>
      <c r="F352" s="8">
        <f>'Najlepsze lotniki'!F6</f>
        <v>764.71</v>
      </c>
      <c r="G352" t="s">
        <v>75</v>
      </c>
      <c r="H352" s="2"/>
      <c r="I352" s="2"/>
    </row>
    <row r="353" spans="1:9" ht="13.5">
      <c r="A353" s="22">
        <v>5</v>
      </c>
      <c r="B353" s="6" t="str">
        <f>'Najlepsze lotniki'!B7</f>
        <v>PL-0326-18-18111</v>
      </c>
      <c r="C353" s="6" t="str">
        <f>'Najlepsze lotniki'!C7</f>
        <v>Rumiński        Tomek, Janusz</v>
      </c>
      <c r="D353" s="7" t="str">
        <f>'Najlepsze lotniki'!D7</f>
        <v>Toruń</v>
      </c>
      <c r="E353" s="7">
        <f>'Najlepsze lotniki'!E7</f>
        <v>12</v>
      </c>
      <c r="F353" s="8">
        <f>'Najlepsze lotniki'!F7</f>
        <v>879.19</v>
      </c>
      <c r="G353" t="s">
        <v>75</v>
      </c>
      <c r="H353" s="2"/>
      <c r="I353" s="2"/>
    </row>
    <row r="354" spans="1:9" ht="13.5">
      <c r="A354" s="22">
        <v>6</v>
      </c>
      <c r="B354" s="6" t="str">
        <f>'Najlepsze lotniki'!B8</f>
        <v>PL-0326-18-18281</v>
      </c>
      <c r="C354" s="6" t="str">
        <f>'Najlepsze lotniki'!C8</f>
        <v>Rumiński        Tomek, Janusz</v>
      </c>
      <c r="D354" s="7" t="str">
        <f>'Najlepsze lotniki'!D8</f>
        <v>Toruń</v>
      </c>
      <c r="E354" s="7">
        <f>'Najlepsze lotniki'!E8</f>
        <v>12</v>
      </c>
      <c r="F354" s="8">
        <f>'Najlepsze lotniki'!F8</f>
        <v>961.75</v>
      </c>
      <c r="G354" t="s">
        <v>75</v>
      </c>
      <c r="H354" s="2"/>
      <c r="I354" s="2"/>
    </row>
    <row r="355" spans="1:9" ht="13.5">
      <c r="A355" s="22">
        <v>7</v>
      </c>
      <c r="B355" s="6" t="str">
        <f>'Najlepsze lotniki'!B9</f>
        <v>PL-0326-18-18865</v>
      </c>
      <c r="C355" s="6" t="str">
        <f>'Najlepsze lotniki'!C9</f>
        <v>Dolega          Adam</v>
      </c>
      <c r="D355" s="7" t="str">
        <f>'Najlepsze lotniki'!D9</f>
        <v>Toruń</v>
      </c>
      <c r="E355" s="7">
        <f>'Najlepsze lotniki'!E9</f>
        <v>12</v>
      </c>
      <c r="F355" s="8">
        <f>'Najlepsze lotniki'!F9</f>
        <v>1079.47</v>
      </c>
      <c r="G355" t="s">
        <v>75</v>
      </c>
      <c r="H355" s="2"/>
      <c r="I355" s="2"/>
    </row>
    <row r="356" spans="1:9" ht="13.5">
      <c r="A356" s="22">
        <v>8</v>
      </c>
      <c r="B356" s="6" t="str">
        <f>'Najlepsze lotniki'!B10</f>
        <v>PL-0326-17-4834</v>
      </c>
      <c r="C356" s="6" t="str">
        <f>'Najlepsze lotniki'!C10</f>
        <v>Rumiński        Tomek, Janusz</v>
      </c>
      <c r="D356" s="7" t="str">
        <f>'Najlepsze lotniki'!D10</f>
        <v>Toruń</v>
      </c>
      <c r="E356" s="7">
        <f>'Najlepsze lotniki'!E10</f>
        <v>11</v>
      </c>
      <c r="F356" s="8">
        <f>'Najlepsze lotniki'!F10</f>
        <v>500.13</v>
      </c>
      <c r="G356" t="s">
        <v>75</v>
      </c>
      <c r="H356" s="2"/>
      <c r="I356" s="2"/>
    </row>
    <row r="357" spans="1:9" ht="13.5">
      <c r="A357" s="22">
        <v>9</v>
      </c>
      <c r="B357" s="6" t="str">
        <f>'Najlepsze lotniki'!B11</f>
        <v>PL-0326-18-18342</v>
      </c>
      <c r="C357" s="6" t="str">
        <f>'Najlepsze lotniki'!C11</f>
        <v>Rumiński        Tomek, Janusz</v>
      </c>
      <c r="D357" s="7" t="str">
        <f>'Najlepsze lotniki'!D11</f>
        <v>Toruń</v>
      </c>
      <c r="E357" s="7">
        <f>'Najlepsze lotniki'!E11</f>
        <v>11</v>
      </c>
      <c r="F357" s="8">
        <f>'Najlepsze lotniki'!F11</f>
        <v>513.53</v>
      </c>
      <c r="G357" t="s">
        <v>75</v>
      </c>
      <c r="H357" s="2"/>
      <c r="I357" s="2"/>
    </row>
    <row r="358" spans="1:9" ht="13.5">
      <c r="A358" s="22">
        <v>10</v>
      </c>
      <c r="B358" s="6" t="str">
        <f>'Najlepsze lotniki'!B12</f>
        <v>PL-0326-16-9693</v>
      </c>
      <c r="C358" s="6" t="str">
        <f>'Najlepsze lotniki'!C12</f>
        <v>Rumiński        Tomek, Janusz</v>
      </c>
      <c r="D358" s="7" t="str">
        <f>'Najlepsze lotniki'!D12</f>
        <v>Toruń</v>
      </c>
      <c r="E358" s="7">
        <f>'Najlepsze lotniki'!E12</f>
        <v>11</v>
      </c>
      <c r="F358" s="8">
        <f>'Najlepsze lotniki'!F12</f>
        <v>517.76</v>
      </c>
      <c r="G358" t="s">
        <v>75</v>
      </c>
      <c r="H358" s="2"/>
      <c r="I358" s="2"/>
    </row>
    <row r="359" spans="2:9" ht="19.5">
      <c r="B359" s="316" t="s">
        <v>49</v>
      </c>
      <c r="C359" s="316"/>
      <c r="D359" s="18"/>
      <c r="E359" s="18"/>
      <c r="F359" s="98"/>
      <c r="G359" s="2"/>
      <c r="H359" s="2"/>
      <c r="I359" s="2"/>
    </row>
    <row r="360" spans="1:9" ht="13.5">
      <c r="A360" s="64" t="s">
        <v>58</v>
      </c>
      <c r="B360" s="19" t="s">
        <v>50</v>
      </c>
      <c r="C360" s="21" t="s">
        <v>1</v>
      </c>
      <c r="D360" s="20" t="s">
        <v>19</v>
      </c>
      <c r="E360" s="20" t="s">
        <v>21</v>
      </c>
      <c r="F360" s="90" t="s">
        <v>18</v>
      </c>
      <c r="G360" s="2"/>
      <c r="H360" s="2"/>
      <c r="I360" s="2"/>
    </row>
    <row r="361" spans="1:9" ht="13.5">
      <c r="A361" s="122">
        <v>1</v>
      </c>
      <c r="B361" s="122" t="str">
        <f>'Najlepsze lotniki'!B76</f>
        <v>PL-0326-17-4621</v>
      </c>
      <c r="C361" s="122" t="str">
        <f>'Najlepsze lotniki'!C76</f>
        <v>Rumiński        Tomek, Janusz</v>
      </c>
      <c r="D361" s="12" t="str">
        <f>'Najlepsze lotniki'!D76</f>
        <v>Toruń</v>
      </c>
      <c r="E361" s="12">
        <f>'Najlepsze lotniki'!E76</f>
        <v>13</v>
      </c>
      <c r="F361" s="123">
        <f>'Najlepsze lotniki'!F76</f>
        <v>633.47</v>
      </c>
      <c r="G361" t="s">
        <v>76</v>
      </c>
      <c r="H361" s="2"/>
      <c r="I361" s="2"/>
    </row>
    <row r="362" spans="1:9" ht="13.5">
      <c r="A362" s="122">
        <v>2</v>
      </c>
      <c r="B362" s="122" t="str">
        <f>'Najlepsze lotniki'!B77</f>
        <v>PL-0326-18-18008</v>
      </c>
      <c r="C362" s="122" t="str">
        <f>'Najlepsze lotniki'!C77</f>
        <v>Rumiński        Tomek, Janusz</v>
      </c>
      <c r="D362" s="12" t="str">
        <f>'Najlepsze lotniki'!D77</f>
        <v>Toruń</v>
      </c>
      <c r="E362" s="12">
        <f>'Najlepsze lotniki'!E77</f>
        <v>12</v>
      </c>
      <c r="F362" s="123">
        <f>'Najlepsze lotniki'!F77</f>
        <v>363.05</v>
      </c>
      <c r="G362" t="s">
        <v>76</v>
      </c>
      <c r="H362" s="2"/>
      <c r="I362" s="2"/>
    </row>
    <row r="363" spans="1:7" ht="13.5">
      <c r="A363" s="122">
        <v>3</v>
      </c>
      <c r="B363" s="122" t="str">
        <f>'Najlepsze lotniki'!B78</f>
        <v>PL-0326-17-4833</v>
      </c>
      <c r="C363" s="122" t="str">
        <f>'Najlepsze lotniki'!C78</f>
        <v>Rumiński        Tomek, Janusz</v>
      </c>
      <c r="D363" s="12" t="str">
        <f>'Najlepsze lotniki'!D78</f>
        <v>Toruń</v>
      </c>
      <c r="E363" s="12">
        <f>'Najlepsze lotniki'!E78</f>
        <v>12</v>
      </c>
      <c r="F363" s="123">
        <f>'Najlepsze lotniki'!F78</f>
        <v>601.89</v>
      </c>
      <c r="G363" t="s">
        <v>76</v>
      </c>
    </row>
    <row r="364" spans="1:7" ht="13.5">
      <c r="A364" s="22">
        <v>4</v>
      </c>
      <c r="B364" s="6" t="str">
        <f>'Najlepsze lotniki'!B79</f>
        <v>PL-0326-18-18313</v>
      </c>
      <c r="C364" s="6" t="str">
        <f>'Najlepsze lotniki'!C79</f>
        <v>Rumiński        Tomek, Janusz</v>
      </c>
      <c r="D364" s="7" t="str">
        <f>'Najlepsze lotniki'!D79</f>
        <v>Toruń</v>
      </c>
      <c r="E364" s="7">
        <f>'Najlepsze lotniki'!E79</f>
        <v>12</v>
      </c>
      <c r="F364" s="8">
        <f>'Najlepsze lotniki'!F79</f>
        <v>764.71</v>
      </c>
      <c r="G364" t="s">
        <v>75</v>
      </c>
    </row>
    <row r="365" spans="1:7" ht="13.5">
      <c r="A365" s="22">
        <v>5</v>
      </c>
      <c r="B365" s="6" t="str">
        <f>'Najlepsze lotniki'!B80</f>
        <v>PL-0326-18-18111</v>
      </c>
      <c r="C365" s="6" t="str">
        <f>'Najlepsze lotniki'!C80</f>
        <v>Rumiński        Tomek, Janusz</v>
      </c>
      <c r="D365" s="7" t="str">
        <f>'Najlepsze lotniki'!D80</f>
        <v>Toruń</v>
      </c>
      <c r="E365" s="7">
        <f>'Najlepsze lotniki'!E80</f>
        <v>12</v>
      </c>
      <c r="F365" s="8">
        <f>'Najlepsze lotniki'!F80</f>
        <v>879.19</v>
      </c>
      <c r="G365" t="s">
        <v>75</v>
      </c>
    </row>
    <row r="366" spans="1:7" ht="13.5">
      <c r="A366" s="22">
        <v>6</v>
      </c>
      <c r="B366" s="6" t="str">
        <f>'Najlepsze lotniki'!B81</f>
        <v>PL-0326-18-18281</v>
      </c>
      <c r="C366" s="6" t="str">
        <f>'Najlepsze lotniki'!C81</f>
        <v>Rumiński        Tomek, Janusz</v>
      </c>
      <c r="D366" s="7" t="str">
        <f>'Najlepsze lotniki'!D81</f>
        <v>Toruń</v>
      </c>
      <c r="E366" s="7">
        <f>'Najlepsze lotniki'!E81</f>
        <v>12</v>
      </c>
      <c r="F366" s="8">
        <f>'Najlepsze lotniki'!F81</f>
        <v>961.75</v>
      </c>
      <c r="G366" t="s">
        <v>75</v>
      </c>
    </row>
    <row r="367" spans="1:7" ht="13.5">
      <c r="A367" s="22">
        <v>7</v>
      </c>
      <c r="B367" s="6" t="str">
        <f>'Najlepsze lotniki'!B82</f>
        <v>PL-0326-18-18342</v>
      </c>
      <c r="C367" s="6" t="str">
        <f>'Najlepsze lotniki'!C82</f>
        <v>Rumiński        Tomek, Janusz</v>
      </c>
      <c r="D367" s="7" t="str">
        <f>'Najlepsze lotniki'!D82</f>
        <v>Toruń</v>
      </c>
      <c r="E367" s="7">
        <f>'Najlepsze lotniki'!E82</f>
        <v>11</v>
      </c>
      <c r="F367" s="8">
        <f>'Najlepsze lotniki'!F82</f>
        <v>513.53</v>
      </c>
      <c r="G367" t="s">
        <v>75</v>
      </c>
    </row>
    <row r="368" spans="1:7" ht="13.5">
      <c r="A368" s="22">
        <v>8</v>
      </c>
      <c r="B368" s="6" t="str">
        <f>'Najlepsze lotniki'!B83</f>
        <v>PL-0326-16-9693</v>
      </c>
      <c r="C368" s="6" t="str">
        <f>'Najlepsze lotniki'!C83</f>
        <v>Rumiński        Tomek, Janusz</v>
      </c>
      <c r="D368" s="7" t="str">
        <f>'Najlepsze lotniki'!D83</f>
        <v>Toruń</v>
      </c>
      <c r="E368" s="7">
        <f>'Najlepsze lotniki'!E83</f>
        <v>11</v>
      </c>
      <c r="F368" s="8">
        <f>'Najlepsze lotniki'!F83</f>
        <v>517.76</v>
      </c>
      <c r="G368" t="s">
        <v>75</v>
      </c>
    </row>
    <row r="369" spans="1:7" ht="13.5">
      <c r="A369" s="22">
        <v>9</v>
      </c>
      <c r="B369" s="6" t="str">
        <f>'Najlepsze lotniki'!B84</f>
        <v>PL-0323-18-2429</v>
      </c>
      <c r="C369" s="6" t="str">
        <f>'Najlepsze lotniki'!C84</f>
        <v>LESZCZYŃSKI KRZYSZTOF</v>
      </c>
      <c r="D369" s="7" t="str">
        <f>'Najlepsze lotniki'!D84</f>
        <v>GRUDZIĄDZ</v>
      </c>
      <c r="E369" s="7">
        <f>'Najlepsze lotniki'!E84</f>
        <v>11</v>
      </c>
      <c r="F369" s="8">
        <f>'Najlepsze lotniki'!F84</f>
        <v>553.69</v>
      </c>
      <c r="G369" t="s">
        <v>75</v>
      </c>
    </row>
    <row r="370" spans="1:7" ht="13.5">
      <c r="A370" s="22">
        <v>10</v>
      </c>
      <c r="B370" s="6" t="str">
        <f>'Najlepsze lotniki'!B85</f>
        <v>PL-0326-17-747</v>
      </c>
      <c r="C370" s="6" t="str">
        <f>'Najlepsze lotniki'!C85</f>
        <v>Sawicki         Maciej</v>
      </c>
      <c r="D370" s="7" t="str">
        <f>'Najlepsze lotniki'!D85</f>
        <v>Toruń</v>
      </c>
      <c r="E370" s="7">
        <f>'Najlepsze lotniki'!E85</f>
        <v>11</v>
      </c>
      <c r="F370" s="8">
        <f>'Najlepsze lotniki'!F85</f>
        <v>563.76</v>
      </c>
      <c r="G370" t="s">
        <v>75</v>
      </c>
    </row>
    <row r="371" spans="1:7" ht="13.5">
      <c r="A371" s="22">
        <v>11</v>
      </c>
      <c r="B371" s="6" t="str">
        <f>'Najlepsze lotniki'!B86</f>
        <v>PLDE-19-1004862</v>
      </c>
      <c r="C371" s="6" t="str">
        <f>'Najlepsze lotniki'!C86</f>
        <v>Rumiński        Tomek, Janusz</v>
      </c>
      <c r="D371" s="7" t="str">
        <f>'Najlepsze lotniki'!D86</f>
        <v>Toruń</v>
      </c>
      <c r="E371" s="7">
        <f>'Najlepsze lotniki'!E86</f>
        <v>11</v>
      </c>
      <c r="F371" s="8">
        <f>'Najlepsze lotniki'!F86</f>
        <v>811.34</v>
      </c>
      <c r="G371" t="s">
        <v>75</v>
      </c>
    </row>
    <row r="372" spans="1:7" ht="13.5">
      <c r="A372" s="22">
        <v>12</v>
      </c>
      <c r="B372" s="6" t="str">
        <f>'Najlepsze lotniki'!B87</f>
        <v>PL-0321-17-3207</v>
      </c>
      <c r="C372" s="6" t="str">
        <f>'Najlepsze lotniki'!C87</f>
        <v>DYBOWSKI GRZEGORZ</v>
      </c>
      <c r="D372" s="7" t="str">
        <f>'Najlepsze lotniki'!D87</f>
        <v>CHEŁMŻA</v>
      </c>
      <c r="E372" s="7">
        <f>'Najlepsze lotniki'!E87</f>
        <v>11</v>
      </c>
      <c r="F372" s="8">
        <f>'Najlepsze lotniki'!F87</f>
        <v>947.63</v>
      </c>
      <c r="G372" t="s">
        <v>75</v>
      </c>
    </row>
    <row r="373" spans="2:7" ht="19.5">
      <c r="B373" s="310" t="s">
        <v>51</v>
      </c>
      <c r="C373" s="310"/>
      <c r="D373" s="23"/>
      <c r="E373" s="23"/>
      <c r="F373" s="89"/>
      <c r="G373" s="2"/>
    </row>
    <row r="374" spans="1:7" ht="13.5">
      <c r="A374" s="64" t="s">
        <v>58</v>
      </c>
      <c r="B374" s="24" t="s">
        <v>50</v>
      </c>
      <c r="C374" s="25" t="s">
        <v>1</v>
      </c>
      <c r="D374" s="25" t="s">
        <v>19</v>
      </c>
      <c r="E374" s="25" t="s">
        <v>21</v>
      </c>
      <c r="F374" s="90" t="s">
        <v>18</v>
      </c>
      <c r="G374" s="2"/>
    </row>
    <row r="375" spans="1:7" ht="13.5">
      <c r="A375" s="122">
        <v>1</v>
      </c>
      <c r="B375" s="122" t="str">
        <f>'Najlepsze lotniki'!B146</f>
        <v>PL-0326-18-18865</v>
      </c>
      <c r="C375" s="122" t="str">
        <f>'Najlepsze lotniki'!C146</f>
        <v>Dolega          Adam</v>
      </c>
      <c r="D375" s="12" t="str">
        <f>'Najlepsze lotniki'!D146</f>
        <v>Toruń</v>
      </c>
      <c r="E375" s="12">
        <f>'Najlepsze lotniki'!E146</f>
        <v>12</v>
      </c>
      <c r="F375" s="123">
        <f>'Najlepsze lotniki'!F146</f>
        <v>1079.47</v>
      </c>
      <c r="G375" t="s">
        <v>76</v>
      </c>
    </row>
    <row r="376" spans="1:7" ht="13.5">
      <c r="A376" s="122">
        <v>2</v>
      </c>
      <c r="B376" s="122" t="str">
        <f>'Najlepsze lotniki'!B147</f>
        <v>PL-0326-17-4834</v>
      </c>
      <c r="C376" s="122" t="str">
        <f>'Najlepsze lotniki'!C147</f>
        <v>Rumiński        Tomek, Janusz</v>
      </c>
      <c r="D376" s="12" t="str">
        <f>'Najlepsze lotniki'!D147</f>
        <v>Toruń</v>
      </c>
      <c r="E376" s="12">
        <f>'Najlepsze lotniki'!E147</f>
        <v>11</v>
      </c>
      <c r="F376" s="123">
        <f>'Najlepsze lotniki'!F147</f>
        <v>500.13</v>
      </c>
      <c r="G376" t="s">
        <v>76</v>
      </c>
    </row>
    <row r="377" spans="1:7" ht="13.5">
      <c r="A377" s="122">
        <v>3</v>
      </c>
      <c r="B377" s="122" t="str">
        <f>'Najlepsze lotniki'!B148</f>
        <v>PL-0326-17-6123</v>
      </c>
      <c r="C377" s="122" t="str">
        <f>'Najlepsze lotniki'!C148</f>
        <v>Betke           Kazimierz</v>
      </c>
      <c r="D377" s="12" t="str">
        <f>'Najlepsze lotniki'!D148</f>
        <v>Toruń</v>
      </c>
      <c r="E377" s="12">
        <f>'Najlepsze lotniki'!E148</f>
        <v>11</v>
      </c>
      <c r="F377" s="123">
        <f>'Najlepsze lotniki'!F148</f>
        <v>905.58</v>
      </c>
      <c r="G377" t="s">
        <v>76</v>
      </c>
    </row>
    <row r="378" spans="1:7" ht="13.5">
      <c r="A378" s="22">
        <v>4</v>
      </c>
      <c r="B378" s="6" t="str">
        <f>'Najlepsze lotniki'!B149</f>
        <v>PL-0326-18-781</v>
      </c>
      <c r="C378" s="6" t="str">
        <f>'Najlepsze lotniki'!C149</f>
        <v>Zabłotny        Janusz</v>
      </c>
      <c r="D378" s="7" t="str">
        <f>'Najlepsze lotniki'!D149</f>
        <v>Toruń</v>
      </c>
      <c r="E378" s="7">
        <f>'Najlepsze lotniki'!E149</f>
        <v>11</v>
      </c>
      <c r="F378" s="8">
        <f>'Najlepsze lotniki'!F149</f>
        <v>963.57</v>
      </c>
      <c r="G378" t="s">
        <v>75</v>
      </c>
    </row>
    <row r="379" spans="1:7" ht="13.5">
      <c r="A379" s="22">
        <v>5</v>
      </c>
      <c r="B379" s="6" t="str">
        <f>'Najlepsze lotniki'!B150</f>
        <v>PL-0326-17-17225</v>
      </c>
      <c r="C379" s="6" t="str">
        <f>'Najlepsze lotniki'!C150</f>
        <v>Rzeźniak        Grzybowski</v>
      </c>
      <c r="D379" s="7" t="str">
        <f>'Najlepsze lotniki'!D150</f>
        <v>Toruń</v>
      </c>
      <c r="E379" s="7">
        <f>'Najlepsze lotniki'!E150</f>
        <v>11</v>
      </c>
      <c r="F379" s="8">
        <f>'Najlepsze lotniki'!F150</f>
        <v>1282.08</v>
      </c>
      <c r="G379" t="s">
        <v>75</v>
      </c>
    </row>
    <row r="380" spans="1:7" ht="13.5">
      <c r="A380" s="22">
        <v>6</v>
      </c>
      <c r="B380" s="6" t="str">
        <f>'Najlepsze lotniki'!B151</f>
        <v>PL-0326-17-4720</v>
      </c>
      <c r="C380" s="6" t="str">
        <f>'Najlepsze lotniki'!C151</f>
        <v>Rumiński        Tomek, Janusz</v>
      </c>
      <c r="D380" s="7" t="str">
        <f>'Najlepsze lotniki'!D151</f>
        <v>Toruń</v>
      </c>
      <c r="E380" s="7">
        <f>'Najlepsze lotniki'!E151</f>
        <v>10</v>
      </c>
      <c r="F380" s="8">
        <f>'Najlepsze lotniki'!F151</f>
        <v>508.8</v>
      </c>
      <c r="G380" t="s">
        <v>75</v>
      </c>
    </row>
    <row r="381" spans="1:7" ht="13.5">
      <c r="A381" s="22">
        <v>7</v>
      </c>
      <c r="B381" s="6" t="str">
        <f>'Najlepsze lotniki'!B152</f>
        <v>PL-0326-17-4259</v>
      </c>
      <c r="C381" s="6" t="str">
        <f>'Najlepsze lotniki'!C152</f>
        <v>Godzina         Mirosław</v>
      </c>
      <c r="D381" s="7" t="str">
        <f>'Najlepsze lotniki'!D152</f>
        <v>Toruń</v>
      </c>
      <c r="E381" s="7">
        <f>'Najlepsze lotniki'!E152</f>
        <v>10</v>
      </c>
      <c r="F381" s="8">
        <f>'Najlepsze lotniki'!F152</f>
        <v>737.6</v>
      </c>
      <c r="G381" t="s">
        <v>75</v>
      </c>
    </row>
    <row r="382" spans="1:7" ht="13.5">
      <c r="A382" s="22">
        <v>8</v>
      </c>
      <c r="B382" s="6" t="str">
        <f>'Najlepsze lotniki'!B153</f>
        <v>PL-0326-18-12197,</v>
      </c>
      <c r="C382" s="6" t="str">
        <f>'Najlepsze lotniki'!C153</f>
        <v>Baran           Jan</v>
      </c>
      <c r="D382" s="7" t="str">
        <f>'Najlepsze lotniki'!D153</f>
        <v>Toruń</v>
      </c>
      <c r="E382" s="7">
        <f>'Najlepsze lotniki'!E153</f>
        <v>10</v>
      </c>
      <c r="F382" s="8">
        <f>'Najlepsze lotniki'!F153</f>
        <v>886.7</v>
      </c>
      <c r="G382" t="s">
        <v>75</v>
      </c>
    </row>
    <row r="383" spans="1:7" ht="13.5">
      <c r="A383" s="22">
        <v>9</v>
      </c>
      <c r="B383" s="6" t="str">
        <f>'Najlepsze lotniki'!B154</f>
        <v>PL-0326-14-15691</v>
      </c>
      <c r="C383" s="6" t="str">
        <f>'Najlepsze lotniki'!C154</f>
        <v>Dolega          Adam</v>
      </c>
      <c r="D383" s="7" t="str">
        <f>'Najlepsze lotniki'!D154</f>
        <v>Toruń</v>
      </c>
      <c r="E383" s="7">
        <f>'Najlepsze lotniki'!E154</f>
        <v>10</v>
      </c>
      <c r="F383" s="8">
        <f>'Najlepsze lotniki'!F154</f>
        <v>1275.88</v>
      </c>
      <c r="G383" t="s">
        <v>75</v>
      </c>
    </row>
    <row r="384" spans="1:7" ht="13.5">
      <c r="A384" s="22">
        <v>10</v>
      </c>
      <c r="B384" s="6" t="str">
        <f>'Najlepsze lotniki'!B155</f>
        <v>PL-DE-19-787050</v>
      </c>
      <c r="C384" s="6" t="str">
        <f>'Najlepsze lotniki'!C155</f>
        <v>Rumiński        Tomek, Janusz</v>
      </c>
      <c r="D384" s="7" t="str">
        <f>'Najlepsze lotniki'!D155</f>
        <v>Toruń</v>
      </c>
      <c r="E384" s="7">
        <f>'Najlepsze lotniki'!E155</f>
        <v>9</v>
      </c>
      <c r="F384" s="8">
        <f>'Najlepsze lotniki'!F155</f>
        <v>172.78</v>
      </c>
      <c r="G384" t="s">
        <v>75</v>
      </c>
    </row>
    <row r="385" spans="1:7" ht="13.5">
      <c r="A385" s="22">
        <v>11</v>
      </c>
      <c r="B385" s="6" t="str">
        <f>'Najlepsze lotniki'!B156</f>
        <v>PL-0241-16-1547</v>
      </c>
      <c r="C385" s="6" t="str">
        <f>'Najlepsze lotniki'!C156</f>
        <v>BYTNER WIESŁAW I MARIUSZ</v>
      </c>
      <c r="D385" s="7" t="str">
        <f>'Najlepsze lotniki'!D156</f>
        <v>IŁAWA</v>
      </c>
      <c r="E385" s="7">
        <f>'Najlepsze lotniki'!E156</f>
        <v>9</v>
      </c>
      <c r="F385" s="8">
        <f>'Najlepsze lotniki'!F156</f>
        <v>384.97</v>
      </c>
      <c r="G385" t="s">
        <v>75</v>
      </c>
    </row>
    <row r="386" spans="1:7" ht="13.5">
      <c r="A386" s="22">
        <v>12</v>
      </c>
      <c r="B386" s="6" t="str">
        <f>'Najlepsze lotniki'!B157</f>
        <v>PL-0323-18-6719</v>
      </c>
      <c r="C386" s="6" t="str">
        <f>'Najlepsze lotniki'!C157</f>
        <v>WOŹNIAKOWSKI ROMAN</v>
      </c>
      <c r="D386" s="7" t="str">
        <f>'Najlepsze lotniki'!D157</f>
        <v>GRUDZIĄDZ</v>
      </c>
      <c r="E386" s="7">
        <f>'Najlepsze lotniki'!E157</f>
        <v>9</v>
      </c>
      <c r="F386" s="8">
        <f>'Najlepsze lotniki'!F157</f>
        <v>517.06</v>
      </c>
      <c r="G386" t="s">
        <v>75</v>
      </c>
    </row>
    <row r="387" spans="2:7" ht="19.5">
      <c r="B387" s="310" t="s">
        <v>432</v>
      </c>
      <c r="C387" s="310"/>
      <c r="D387" s="23"/>
      <c r="E387" s="26"/>
      <c r="F387" s="41"/>
      <c r="G387" s="2"/>
    </row>
    <row r="388" spans="1:7" ht="13.5">
      <c r="A388" s="64" t="s">
        <v>58</v>
      </c>
      <c r="B388" s="24" t="s">
        <v>50</v>
      </c>
      <c r="C388" s="25" t="s">
        <v>1</v>
      </c>
      <c r="D388" s="25" t="s">
        <v>19</v>
      </c>
      <c r="E388" s="25" t="s">
        <v>21</v>
      </c>
      <c r="F388" s="90" t="s">
        <v>18</v>
      </c>
      <c r="G388" s="2"/>
    </row>
    <row r="389" spans="1:7" ht="13.5">
      <c r="A389" s="122">
        <v>1</v>
      </c>
      <c r="B389" s="122" t="str">
        <f>'Najlepsze lotniki'!B207</f>
        <v>PLDE-19-1004862</v>
      </c>
      <c r="C389" s="122" t="str">
        <f>'Najlepsze lotniki'!C207</f>
        <v>Rumiński        Tomek, Janusz</v>
      </c>
      <c r="D389" s="12" t="str">
        <f>'Najlepsze lotniki'!D207</f>
        <v>Toruń</v>
      </c>
      <c r="E389" s="12">
        <f>'Najlepsze lotniki'!E207</f>
        <v>11</v>
      </c>
      <c r="F389" s="129">
        <f>'Najlepsze lotniki'!F207</f>
        <v>811.34</v>
      </c>
      <c r="G389" t="s">
        <v>76</v>
      </c>
    </row>
    <row r="390" spans="1:7" ht="13.5">
      <c r="A390" s="122">
        <v>2</v>
      </c>
      <c r="B390" s="122" t="str">
        <f>'Najlepsze lotniki'!B208</f>
        <v>PLDE-19-1004878</v>
      </c>
      <c r="C390" s="122" t="str">
        <f>'Najlepsze lotniki'!C208</f>
        <v>Rumiński        Tomek, Janusz</v>
      </c>
      <c r="D390" s="12" t="str">
        <f>'Najlepsze lotniki'!D208</f>
        <v>Toruń</v>
      </c>
      <c r="E390" s="12">
        <f>'Najlepsze lotniki'!E208</f>
        <v>10</v>
      </c>
      <c r="F390" s="129">
        <f>'Najlepsze lotniki'!F208</f>
        <v>541.18</v>
      </c>
      <c r="G390" t="s">
        <v>76</v>
      </c>
    </row>
    <row r="391" spans="1:7" ht="13.5">
      <c r="A391" s="122">
        <v>3</v>
      </c>
      <c r="B391" s="122" t="str">
        <f>'Najlepsze lotniki'!B209</f>
        <v>PLDE-19-1004823</v>
      </c>
      <c r="C391" s="122" t="str">
        <f>'Najlepsze lotniki'!C209</f>
        <v>Rumiński        Tomek, Janusz</v>
      </c>
      <c r="D391" s="12" t="str">
        <f>'Najlepsze lotniki'!D209</f>
        <v>Toruń</v>
      </c>
      <c r="E391" s="12">
        <f>'Najlepsze lotniki'!E209</f>
        <v>10</v>
      </c>
      <c r="F391" s="129">
        <f>'Najlepsze lotniki'!F209</f>
        <v>666.03</v>
      </c>
      <c r="G391" t="s">
        <v>76</v>
      </c>
    </row>
    <row r="392" spans="1:7" ht="13.5">
      <c r="A392" s="22">
        <v>4</v>
      </c>
      <c r="B392" s="6" t="str">
        <f>'Najlepsze lotniki'!B210</f>
        <v>PLDE-19-1004908</v>
      </c>
      <c r="C392" s="6" t="str">
        <f>'Najlepsze lotniki'!C210</f>
        <v>Rumiński        Tomek, Janusz</v>
      </c>
      <c r="D392" s="7" t="str">
        <f>'Najlepsze lotniki'!D210</f>
        <v>Toruń</v>
      </c>
      <c r="E392" s="7">
        <f>'Najlepsze lotniki'!E210</f>
        <v>9</v>
      </c>
      <c r="F392" s="111">
        <f>'Najlepsze lotniki'!F210</f>
        <v>249.48</v>
      </c>
      <c r="G392" t="s">
        <v>75</v>
      </c>
    </row>
    <row r="393" spans="1:7" ht="13.5">
      <c r="A393" s="22">
        <v>5</v>
      </c>
      <c r="B393" s="6" t="str">
        <f>'Najlepsze lotniki'!B211</f>
        <v>PLDE-19-1000697</v>
      </c>
      <c r="C393" s="6" t="str">
        <f>'Najlepsze lotniki'!C211</f>
        <v>HAŁAT CEZARY</v>
      </c>
      <c r="D393" s="7" t="str">
        <f>'Najlepsze lotniki'!D211</f>
        <v>CHEŁMŻA</v>
      </c>
      <c r="E393" s="7">
        <f>'Najlepsze lotniki'!E211</f>
        <v>9</v>
      </c>
      <c r="F393" s="111">
        <f>'Najlepsze lotniki'!F211</f>
        <v>387.46</v>
      </c>
      <c r="G393" t="s">
        <v>75</v>
      </c>
    </row>
    <row r="394" spans="1:7" ht="13.5">
      <c r="A394" s="22">
        <v>6</v>
      </c>
      <c r="B394" s="6" t="str">
        <f>'Najlepsze lotniki'!B212</f>
        <v>PL-0321-19-254</v>
      </c>
      <c r="C394" s="6" t="str">
        <f>'Najlepsze lotniki'!C212</f>
        <v>HAŁAT CEZARY</v>
      </c>
      <c r="D394" s="7" t="str">
        <f>'Najlepsze lotniki'!D212</f>
        <v>CHEŁMŻA</v>
      </c>
      <c r="E394" s="7">
        <f>'Najlepsze lotniki'!E212</f>
        <v>9</v>
      </c>
      <c r="F394" s="111">
        <f>'Najlepsze lotniki'!F212</f>
        <v>454.96</v>
      </c>
      <c r="G394" t="s">
        <v>75</v>
      </c>
    </row>
    <row r="395" spans="1:7" ht="13.5">
      <c r="A395" s="22">
        <v>7</v>
      </c>
      <c r="B395" s="6" t="str">
        <f>'Najlepsze lotniki'!B213</f>
        <v>PL-0323-19-2684</v>
      </c>
      <c r="C395" s="6" t="str">
        <f>'Najlepsze lotniki'!C213</f>
        <v>LAMKOWSKI ALEKSANDER</v>
      </c>
      <c r="D395" s="7" t="str">
        <f>'Najlepsze lotniki'!D213</f>
        <v>GRUDZIĄDZ</v>
      </c>
      <c r="E395" s="7">
        <f>'Najlepsze lotniki'!E213</f>
        <v>9</v>
      </c>
      <c r="F395" s="111">
        <f>'Najlepsze lotniki'!F213</f>
        <v>1112.91</v>
      </c>
      <c r="G395" t="s">
        <v>75</v>
      </c>
    </row>
    <row r="396" spans="1:7" ht="13.5">
      <c r="A396" s="22">
        <v>8</v>
      </c>
      <c r="B396" s="6" t="str">
        <f>'Najlepsze lotniki'!B214</f>
        <v>PL-0417-19-341</v>
      </c>
      <c r="C396" s="6" t="str">
        <f>'Najlepsze lotniki'!C214</f>
        <v>HAŁAT CEZARY</v>
      </c>
      <c r="D396" s="7" t="str">
        <f>'Najlepsze lotniki'!D214</f>
        <v>CHEŁMŻA</v>
      </c>
      <c r="E396" s="7">
        <f>'Najlepsze lotniki'!E214</f>
        <v>8</v>
      </c>
      <c r="F396" s="111">
        <f>'Najlepsze lotniki'!F214</f>
        <v>409.66</v>
      </c>
      <c r="G396" t="s">
        <v>75</v>
      </c>
    </row>
    <row r="397" spans="1:7" ht="13.5">
      <c r="A397" s="22">
        <v>9</v>
      </c>
      <c r="B397" s="6" t="str">
        <f>'Najlepsze lotniki'!B215</f>
        <v>PLDE-19-1000694</v>
      </c>
      <c r="C397" s="6" t="str">
        <f>'Najlepsze lotniki'!C215</f>
        <v>HAŁAT CEZARY</v>
      </c>
      <c r="D397" s="7" t="str">
        <f>'Najlepsze lotniki'!D215</f>
        <v>CHEŁMŻA</v>
      </c>
      <c r="E397" s="7">
        <f>'Najlepsze lotniki'!E215</f>
        <v>8</v>
      </c>
      <c r="F397" s="111">
        <f>'Najlepsze lotniki'!F215</f>
        <v>414.96</v>
      </c>
      <c r="G397" t="s">
        <v>75</v>
      </c>
    </row>
    <row r="398" spans="1:7" ht="13.5">
      <c r="A398" s="22">
        <v>10</v>
      </c>
      <c r="B398" s="6" t="str">
        <f>'Najlepsze lotniki'!B216</f>
        <v>PLDE-19-1004640</v>
      </c>
      <c r="C398" s="6" t="str">
        <f>'Najlepsze lotniki'!C216</f>
        <v>Rumiński        Tomek, Janusz</v>
      </c>
      <c r="D398" s="7" t="str">
        <f>'Najlepsze lotniki'!D216</f>
        <v>Toruń</v>
      </c>
      <c r="E398" s="7">
        <f>'Najlepsze lotniki'!E216</f>
        <v>8</v>
      </c>
      <c r="F398" s="111">
        <f>'Najlepsze lotniki'!F216</f>
        <v>457.15</v>
      </c>
      <c r="G398" t="s">
        <v>75</v>
      </c>
    </row>
    <row r="399" spans="1:7" ht="13.5">
      <c r="A399" s="22">
        <v>11</v>
      </c>
      <c r="B399" s="6" t="str">
        <f>'Najlepsze lotniki'!B217</f>
        <v>PL-0323-19-5758</v>
      </c>
      <c r="C399" s="6" t="str">
        <f>'Najlepsze lotniki'!C217</f>
        <v>GAWIN TOMASZ</v>
      </c>
      <c r="D399" s="7" t="str">
        <f>'Najlepsze lotniki'!D217</f>
        <v>GRUDZIĄDZ</v>
      </c>
      <c r="E399" s="7">
        <f>'Najlepsze lotniki'!E217</f>
        <v>8</v>
      </c>
      <c r="F399" s="111">
        <f>'Najlepsze lotniki'!F217</f>
        <v>550.35</v>
      </c>
      <c r="G399" t="s">
        <v>75</v>
      </c>
    </row>
    <row r="400" spans="1:7" ht="13.5">
      <c r="A400" s="22">
        <v>12</v>
      </c>
      <c r="B400" s="6" t="str">
        <f>'Najlepsze lotniki'!B218</f>
        <v>PL-DE-19-1011080</v>
      </c>
      <c r="C400" s="6" t="str">
        <f>'Najlepsze lotniki'!C218</f>
        <v>Szafran Marcin</v>
      </c>
      <c r="D400" s="7" t="str">
        <f>'Najlepsze lotniki'!D218</f>
        <v>Świecie</v>
      </c>
      <c r="E400" s="7">
        <f>'Najlepsze lotniki'!E218</f>
        <v>8</v>
      </c>
      <c r="F400" s="111">
        <f>'Najlepsze lotniki'!F218</f>
        <v>599.01</v>
      </c>
      <c r="G400" t="s">
        <v>75</v>
      </c>
    </row>
    <row r="401" spans="2:7" ht="19.5">
      <c r="B401" s="310" t="s">
        <v>433</v>
      </c>
      <c r="C401" s="310"/>
      <c r="D401" s="23"/>
      <c r="E401" s="18"/>
      <c r="F401" s="98"/>
      <c r="G401" s="2"/>
    </row>
    <row r="402" spans="1:7" ht="13.5">
      <c r="A402" s="64" t="s">
        <v>58</v>
      </c>
      <c r="B402" s="24" t="s">
        <v>50</v>
      </c>
      <c r="C402" s="25" t="s">
        <v>1</v>
      </c>
      <c r="D402" s="25" t="s">
        <v>19</v>
      </c>
      <c r="E402" s="25" t="s">
        <v>21</v>
      </c>
      <c r="F402" s="90" t="s">
        <v>18</v>
      </c>
      <c r="G402" s="2"/>
    </row>
    <row r="403" spans="1:7" ht="14.25" customHeight="1">
      <c r="A403" s="122">
        <v>1</v>
      </c>
      <c r="B403" s="124" t="str">
        <f>'Najlepsze lotniki'!B264</f>
        <v>PL-DE-19-787050</v>
      </c>
      <c r="C403" s="124" t="str">
        <f>'Najlepsze lotniki'!C264</f>
        <v>Rumiński        Tomek, Janusz</v>
      </c>
      <c r="D403" s="125" t="str">
        <f>'Najlepsze lotniki'!D264</f>
        <v>Toruń</v>
      </c>
      <c r="E403" s="125">
        <f>'Najlepsze lotniki'!E264</f>
        <v>9</v>
      </c>
      <c r="F403" s="135">
        <f>'Najlepsze lotniki'!F264</f>
        <v>172.78</v>
      </c>
      <c r="G403" t="s">
        <v>76</v>
      </c>
    </row>
    <row r="404" spans="1:7" ht="13.5" customHeight="1">
      <c r="A404" s="122">
        <v>2</v>
      </c>
      <c r="B404" s="124" t="str">
        <f>'Najlepsze lotniki'!B265</f>
        <v>PLDE-19-1008257</v>
      </c>
      <c r="C404" s="124" t="str">
        <f>'Najlepsze lotniki'!C265</f>
        <v>Polatowski      Jan</v>
      </c>
      <c r="D404" s="125" t="str">
        <f>'Najlepsze lotniki'!D265</f>
        <v>Toruń</v>
      </c>
      <c r="E404" s="125">
        <f>'Najlepsze lotniki'!E265</f>
        <v>9</v>
      </c>
      <c r="F404" s="135">
        <f>'Najlepsze lotniki'!F265</f>
        <v>583.05</v>
      </c>
      <c r="G404" t="s">
        <v>76</v>
      </c>
    </row>
    <row r="405" spans="1:7" ht="13.5">
      <c r="A405" s="122">
        <v>3</v>
      </c>
      <c r="B405" s="124" t="str">
        <f>'Najlepsze lotniki'!B266</f>
        <v>PLDE-19-1004680</v>
      </c>
      <c r="C405" s="124" t="str">
        <f>'Najlepsze lotniki'!C266</f>
        <v>Rumiński        Tomek, Janusz</v>
      </c>
      <c r="D405" s="125" t="str">
        <f>'Najlepsze lotniki'!D266</f>
        <v>Toruń</v>
      </c>
      <c r="E405" s="125">
        <f>'Najlepsze lotniki'!E266</f>
        <v>8</v>
      </c>
      <c r="F405" s="135">
        <f>'Najlepsze lotniki'!F266</f>
        <v>136.21</v>
      </c>
      <c r="G405" t="s">
        <v>76</v>
      </c>
    </row>
    <row r="406" spans="1:7" ht="13.5">
      <c r="A406" s="22">
        <v>4</v>
      </c>
      <c r="B406" s="65" t="str">
        <f>'Najlepsze lotniki'!B267</f>
        <v>PLDE-19-1004886</v>
      </c>
      <c r="C406" s="65" t="str">
        <f>'Najlepsze lotniki'!C267</f>
        <v>Rumiński        Tomek, Janusz</v>
      </c>
      <c r="D406" s="68" t="str">
        <f>'Najlepsze lotniki'!D267</f>
        <v>Toruń</v>
      </c>
      <c r="E406" s="68">
        <f>'Najlepsze lotniki'!E267</f>
        <v>8</v>
      </c>
      <c r="F406" s="72">
        <f>'Najlepsze lotniki'!F267</f>
        <v>575.77</v>
      </c>
      <c r="G406" t="s">
        <v>75</v>
      </c>
    </row>
    <row r="407" spans="1:7" ht="13.5">
      <c r="A407" s="22">
        <v>5</v>
      </c>
      <c r="B407" s="65" t="str">
        <f>'Najlepsze lotniki'!B268</f>
        <v>PL-0323-19-836</v>
      </c>
      <c r="C407" s="65" t="str">
        <f>'Najlepsze lotniki'!C268</f>
        <v>SZADOWSKI SŁAWOMIR</v>
      </c>
      <c r="D407" s="68" t="str">
        <f>'Najlepsze lotniki'!D268</f>
        <v>GRUDZIĄDZ</v>
      </c>
      <c r="E407" s="68">
        <f>'Najlepsze lotniki'!E268</f>
        <v>8</v>
      </c>
      <c r="F407" s="72">
        <f>'Najlepsze lotniki'!F268</f>
        <v>631.08</v>
      </c>
      <c r="G407" t="s">
        <v>75</v>
      </c>
    </row>
    <row r="408" spans="1:7" ht="13.5">
      <c r="A408" s="22">
        <v>6</v>
      </c>
      <c r="B408" s="65" t="str">
        <f>'Najlepsze lotniki'!B269</f>
        <v>PL-0321-19-8545</v>
      </c>
      <c r="C408" s="65" t="str">
        <f>'Najlepsze lotniki'!C269</f>
        <v>KEPKA ERYK</v>
      </c>
      <c r="D408" s="68" t="str">
        <f>'Najlepsze lotniki'!D269</f>
        <v>CHEŁMŻA</v>
      </c>
      <c r="E408" s="68">
        <f>'Najlepsze lotniki'!E269</f>
        <v>8</v>
      </c>
      <c r="F408" s="72">
        <f>'Najlepsze lotniki'!F269</f>
        <v>666.95</v>
      </c>
      <c r="G408" t="s">
        <v>75</v>
      </c>
    </row>
    <row r="409" spans="1:7" ht="12.75" customHeight="1">
      <c r="A409" s="22">
        <v>7</v>
      </c>
      <c r="B409" s="65" t="str">
        <f>'Najlepsze lotniki'!B270</f>
        <v>PL-0321-19-162</v>
      </c>
      <c r="C409" s="65" t="str">
        <f>'Najlepsze lotniki'!C270</f>
        <v>HAŁAT CEZARY</v>
      </c>
      <c r="D409" s="68" t="str">
        <f>'Najlepsze lotniki'!D270</f>
        <v>CHEŁMŻA</v>
      </c>
      <c r="E409" s="68">
        <f>'Najlepsze lotniki'!E270</f>
        <v>8</v>
      </c>
      <c r="F409" s="72">
        <f>'Najlepsze lotniki'!F270</f>
        <v>707.16</v>
      </c>
      <c r="G409" t="s">
        <v>75</v>
      </c>
    </row>
    <row r="410" spans="1:7" ht="12.75" customHeight="1">
      <c r="A410" s="22">
        <v>8</v>
      </c>
      <c r="B410" s="65" t="str">
        <f>'Najlepsze lotniki'!B271</f>
        <v>PL-0321-19-242</v>
      </c>
      <c r="C410" s="65" t="str">
        <f>'Najlepsze lotniki'!C271</f>
        <v>HAŁAT CEZARY</v>
      </c>
      <c r="D410" s="68" t="str">
        <f>'Najlepsze lotniki'!D271</f>
        <v>CHEŁMŻA</v>
      </c>
      <c r="E410" s="68">
        <f>'Najlepsze lotniki'!E271</f>
        <v>8</v>
      </c>
      <c r="F410" s="72">
        <f>'Najlepsze lotniki'!F271</f>
        <v>750.79</v>
      </c>
      <c r="G410" t="s">
        <v>75</v>
      </c>
    </row>
    <row r="411" spans="1:7" ht="12.75" customHeight="1">
      <c r="A411" s="22">
        <v>9</v>
      </c>
      <c r="B411" s="65" t="str">
        <f>'Najlepsze lotniki'!B272</f>
        <v>PL-0326-19-852</v>
      </c>
      <c r="C411" s="65" t="str">
        <f>'Najlepsze lotniki'!C272</f>
        <v>Szmigiel        Wiesław</v>
      </c>
      <c r="D411" s="68" t="str">
        <f>'Najlepsze lotniki'!D272</f>
        <v>Toruń</v>
      </c>
      <c r="E411" s="68">
        <f>'Najlepsze lotniki'!E272</f>
        <v>8</v>
      </c>
      <c r="F411" s="72">
        <f>'Najlepsze lotniki'!F272</f>
        <v>1027.4</v>
      </c>
      <c r="G411" t="s">
        <v>75</v>
      </c>
    </row>
    <row r="412" spans="1:7" ht="14.25" customHeight="1">
      <c r="A412" s="22">
        <v>10</v>
      </c>
      <c r="B412" s="65" t="str">
        <f>'Najlepsze lotniki'!B273</f>
        <v>PLDE-19-1004719</v>
      </c>
      <c r="C412" s="65" t="str">
        <f>'Najlepsze lotniki'!C273</f>
        <v>Rumiński        Tomek, Janusz</v>
      </c>
      <c r="D412" s="68" t="str">
        <f>'Najlepsze lotniki'!D273</f>
        <v>Toruń</v>
      </c>
      <c r="E412" s="68">
        <f>'Najlepsze lotniki'!E273</f>
        <v>7</v>
      </c>
      <c r="F412" s="72">
        <f>'Najlepsze lotniki'!F273</f>
        <v>148.56</v>
      </c>
      <c r="G412" t="s">
        <v>75</v>
      </c>
    </row>
    <row r="413" spans="1:7" ht="14.25" customHeight="1">
      <c r="A413" s="22">
        <v>11</v>
      </c>
      <c r="B413" s="65" t="str">
        <f>'Najlepsze lotniki'!B274</f>
        <v>PLDE-19-1006365</v>
      </c>
      <c r="C413" s="65" t="str">
        <f>'Najlepsze lotniki'!C274</f>
        <v>Krystosiak   i  Klima</v>
      </c>
      <c r="D413" s="68" t="str">
        <f>'Najlepsze lotniki'!D274</f>
        <v>Toruń</v>
      </c>
      <c r="E413" s="68">
        <f>'Najlepsze lotniki'!E274</f>
        <v>7</v>
      </c>
      <c r="F413" s="72">
        <f>'Najlepsze lotniki'!F274</f>
        <v>241.25</v>
      </c>
      <c r="G413" t="s">
        <v>75</v>
      </c>
    </row>
    <row r="414" spans="1:7" ht="13.5">
      <c r="A414" s="22">
        <v>12</v>
      </c>
      <c r="B414" s="65" t="str">
        <f>'Najlepsze lotniki'!B275</f>
        <v>PL-0321-19-246</v>
      </c>
      <c r="C414" s="65" t="str">
        <f>'Najlepsze lotniki'!C275</f>
        <v>HAŁAT CEZARY</v>
      </c>
      <c r="D414" s="68" t="str">
        <f>'Najlepsze lotniki'!D275</f>
        <v>CHEŁMŻA</v>
      </c>
      <c r="E414" s="68">
        <f>'Najlepsze lotniki'!E275</f>
        <v>7</v>
      </c>
      <c r="F414" s="72">
        <f>'Najlepsze lotniki'!F275</f>
        <v>437.01</v>
      </c>
      <c r="G414" t="s">
        <v>75</v>
      </c>
    </row>
    <row r="415" spans="1:6" ht="19.5">
      <c r="A415" s="310" t="s">
        <v>65</v>
      </c>
      <c r="B415" s="310"/>
      <c r="C415" s="310"/>
      <c r="D415" s="310"/>
      <c r="E415" s="310"/>
      <c r="F415" s="310"/>
    </row>
    <row r="416" spans="1:6" ht="13.5">
      <c r="A416" s="64" t="s">
        <v>58</v>
      </c>
      <c r="B416" s="24" t="s">
        <v>50</v>
      </c>
      <c r="C416" s="39" t="s">
        <v>1</v>
      </c>
      <c r="D416" s="39" t="s">
        <v>19</v>
      </c>
      <c r="E416" s="39" t="s">
        <v>21</v>
      </c>
      <c r="F416" s="90" t="s">
        <v>18</v>
      </c>
    </row>
    <row r="417" spans="1:7" ht="13.5">
      <c r="A417" s="122">
        <v>1</v>
      </c>
      <c r="B417" s="126" t="str">
        <f>'Najlepsze lotniki'!B318</f>
        <v>PL-0326-18-18008</v>
      </c>
      <c r="C417" s="126" t="str">
        <f>'Najlepsze lotniki'!C318</f>
        <v>Rumiński        Tomek, Janusz</v>
      </c>
      <c r="D417" s="127" t="str">
        <f>'Najlepsze lotniki'!D318</f>
        <v>Toruń</v>
      </c>
      <c r="E417" s="127">
        <f>'Najlepsze lotniki'!E318</f>
        <v>3</v>
      </c>
      <c r="F417" s="128">
        <f>'Najlepsze lotniki'!F318</f>
        <v>7.4</v>
      </c>
      <c r="G417" t="s">
        <v>76</v>
      </c>
    </row>
    <row r="418" spans="1:7" ht="13.5">
      <c r="A418" s="122">
        <v>2</v>
      </c>
      <c r="B418" s="126" t="str">
        <f>'Najlepsze lotniki'!B319</f>
        <v>PL-037-15-1289</v>
      </c>
      <c r="C418" s="126" t="str">
        <f>'Najlepsze lotniki'!C319</f>
        <v>Szafran Marcin</v>
      </c>
      <c r="D418" s="127" t="str">
        <f>'Najlepsze lotniki'!D319</f>
        <v>Świecie</v>
      </c>
      <c r="E418" s="127">
        <f>'Najlepsze lotniki'!E319</f>
        <v>3</v>
      </c>
      <c r="F418" s="128">
        <f>'Najlepsze lotniki'!F319</f>
        <v>7.43</v>
      </c>
      <c r="G418" t="s">
        <v>76</v>
      </c>
    </row>
    <row r="419" spans="1:7" ht="13.5">
      <c r="A419" s="122">
        <v>3</v>
      </c>
      <c r="B419" s="126" t="str">
        <f>'Najlepsze lotniki'!B320</f>
        <v>PL-0329-19-3530</v>
      </c>
      <c r="C419" s="126" t="str">
        <f>'Najlepsze lotniki'!C320</f>
        <v>Brzóskiewicz Mariusz</v>
      </c>
      <c r="D419" s="127" t="str">
        <f>'Najlepsze lotniki'!D320</f>
        <v>Brodnica</v>
      </c>
      <c r="E419" s="127">
        <f>'Najlepsze lotniki'!E320</f>
        <v>3</v>
      </c>
      <c r="F419" s="128">
        <f>'Najlepsze lotniki'!F320</f>
        <v>8.29</v>
      </c>
      <c r="G419" t="s">
        <v>76</v>
      </c>
    </row>
    <row r="420" spans="1:6" ht="19.5">
      <c r="A420" s="310" t="s">
        <v>66</v>
      </c>
      <c r="B420" s="310"/>
      <c r="C420" s="310"/>
      <c r="D420" s="310"/>
      <c r="E420" s="310"/>
      <c r="F420" s="310"/>
    </row>
    <row r="421" spans="1:6" ht="13.5">
      <c r="A421" s="64" t="s">
        <v>58</v>
      </c>
      <c r="B421" s="24" t="s">
        <v>50</v>
      </c>
      <c r="C421" s="39" t="s">
        <v>1</v>
      </c>
      <c r="D421" s="39" t="s">
        <v>19</v>
      </c>
      <c r="E421" s="39" t="s">
        <v>21</v>
      </c>
      <c r="F421" s="90" t="s">
        <v>18</v>
      </c>
    </row>
    <row r="422" spans="1:7" ht="13.5">
      <c r="A422" s="122">
        <v>1</v>
      </c>
      <c r="B422" s="126" t="str">
        <f>'Najlepsze lotniki'!B343</f>
        <v>PL-0326-18-18033</v>
      </c>
      <c r="C422" s="126" t="str">
        <f>'Najlepsze lotniki'!C343</f>
        <v>Rumiński        Tomek, Janusz</v>
      </c>
      <c r="D422" s="127" t="str">
        <f>'Najlepsze lotniki'!D343</f>
        <v>Toruń</v>
      </c>
      <c r="E422" s="127">
        <f>'Najlepsze lotniki'!E343</f>
        <v>3</v>
      </c>
      <c r="F422" s="128">
        <f>'Najlepsze lotniki'!F343</f>
        <v>6.8</v>
      </c>
      <c r="G422" t="s">
        <v>76</v>
      </c>
    </row>
    <row r="423" spans="1:7" ht="13.5">
      <c r="A423" s="122">
        <v>2</v>
      </c>
      <c r="B423" s="126" t="str">
        <f>'Najlepsze lotniki'!B344</f>
        <v>PL-0241-16-2988</v>
      </c>
      <c r="C423" s="126" t="str">
        <f>'Najlepsze lotniki'!C344</f>
        <v>BYTNER WIESŁAW I MARIUSZ</v>
      </c>
      <c r="D423" s="127" t="str">
        <f>'Najlepsze lotniki'!D344</f>
        <v>IŁAWA</v>
      </c>
      <c r="E423" s="127">
        <f>'Najlepsze lotniki'!E344</f>
        <v>3</v>
      </c>
      <c r="F423" s="128">
        <f>'Najlepsze lotniki'!F344</f>
        <v>9.24</v>
      </c>
      <c r="G423" t="s">
        <v>76</v>
      </c>
    </row>
    <row r="424" spans="1:7" ht="13.5">
      <c r="A424" s="122">
        <v>3</v>
      </c>
      <c r="B424" s="126" t="str">
        <f>'Najlepsze lotniki'!B345</f>
        <v>PL-0326-18-14671</v>
      </c>
      <c r="C424" s="126" t="str">
        <f>'Najlepsze lotniki'!C345</f>
        <v>Rumiński        Tomek, Janusz</v>
      </c>
      <c r="D424" s="127" t="str">
        <f>'Najlepsze lotniki'!D345</f>
        <v>Toruń</v>
      </c>
      <c r="E424" s="127">
        <f>'Najlepsze lotniki'!E345</f>
        <v>3</v>
      </c>
      <c r="F424" s="128">
        <f>'Najlepsze lotniki'!F345</f>
        <v>13.44</v>
      </c>
      <c r="G424" t="s">
        <v>76</v>
      </c>
    </row>
    <row r="425" spans="1:6" ht="19.5">
      <c r="A425" s="310" t="s">
        <v>67</v>
      </c>
      <c r="B425" s="310"/>
      <c r="C425" s="310"/>
      <c r="D425" s="310"/>
      <c r="E425" s="310"/>
      <c r="F425" s="310"/>
    </row>
    <row r="426" spans="1:6" ht="13.5">
      <c r="A426" s="64" t="s">
        <v>58</v>
      </c>
      <c r="B426" s="24" t="s">
        <v>50</v>
      </c>
      <c r="C426" s="39" t="s">
        <v>1</v>
      </c>
      <c r="D426" s="39" t="s">
        <v>19</v>
      </c>
      <c r="E426" s="39" t="s">
        <v>21</v>
      </c>
      <c r="F426" s="90" t="s">
        <v>18</v>
      </c>
    </row>
    <row r="427" spans="1:7" ht="13.5">
      <c r="A427" s="103">
        <v>1</v>
      </c>
      <c r="B427" s="126" t="str">
        <f>'Najlepsze lotniki'!B367</f>
        <v>PL-0326-18-11441</v>
      </c>
      <c r="C427" s="126" t="str">
        <f>'Najlepsze lotniki'!C367</f>
        <v>Kurij           Zbigniew</v>
      </c>
      <c r="D427" s="127" t="str">
        <f>'Najlepsze lotniki'!D367</f>
        <v>Toruń</v>
      </c>
      <c r="E427" s="127">
        <f>'Najlepsze lotniki'!E367</f>
        <v>3</v>
      </c>
      <c r="F427" s="128">
        <f>'Najlepsze lotniki'!F367</f>
        <v>18.59</v>
      </c>
      <c r="G427" t="s">
        <v>76</v>
      </c>
    </row>
    <row r="428" spans="1:7" ht="13.5">
      <c r="A428" s="103">
        <v>2</v>
      </c>
      <c r="B428" s="126" t="str">
        <f>'Najlepsze lotniki'!B368</f>
        <v>PL-0323-18-2161</v>
      </c>
      <c r="C428" s="126" t="str">
        <f>'Najlepsze lotniki'!C368</f>
        <v>LESZCZYŃSKI KRZYSZTOF</v>
      </c>
      <c r="D428" s="127" t="str">
        <f>'Najlepsze lotniki'!D368</f>
        <v>GRUDZIĄDZ</v>
      </c>
      <c r="E428" s="127">
        <f>'Najlepsze lotniki'!E368</f>
        <v>3</v>
      </c>
      <c r="F428" s="128">
        <f>'Najlepsze lotniki'!F368</f>
        <v>27.07</v>
      </c>
      <c r="G428" t="s">
        <v>76</v>
      </c>
    </row>
    <row r="429" spans="1:7" ht="13.5">
      <c r="A429" s="103">
        <v>3</v>
      </c>
      <c r="B429" s="126" t="str">
        <f>'Najlepsze lotniki'!B369</f>
        <v>PLDE-19-1000697</v>
      </c>
      <c r="C429" s="126" t="str">
        <f>'Najlepsze lotniki'!C369</f>
        <v>HAŁAT CEZARY</v>
      </c>
      <c r="D429" s="127" t="str">
        <f>'Najlepsze lotniki'!D369</f>
        <v>CHEŁMŻA</v>
      </c>
      <c r="E429" s="127">
        <f>'Najlepsze lotniki'!E369</f>
        <v>3</v>
      </c>
      <c r="F429" s="128">
        <f>'Najlepsze lotniki'!F369</f>
        <v>35.8</v>
      </c>
      <c r="G429" t="s">
        <v>76</v>
      </c>
    </row>
    <row r="430" spans="1:6" ht="19.5">
      <c r="A430" s="310" t="s">
        <v>68</v>
      </c>
      <c r="B430" s="310"/>
      <c r="C430" s="310"/>
      <c r="D430" s="310"/>
      <c r="E430" s="310"/>
      <c r="F430" s="310"/>
    </row>
    <row r="431" spans="1:6" ht="13.5">
      <c r="A431" s="64" t="s">
        <v>58</v>
      </c>
      <c r="B431" s="24" t="s">
        <v>50</v>
      </c>
      <c r="C431" s="39" t="s">
        <v>1</v>
      </c>
      <c r="D431" s="39" t="s">
        <v>19</v>
      </c>
      <c r="E431" s="39" t="s">
        <v>21</v>
      </c>
      <c r="F431" s="90" t="s">
        <v>18</v>
      </c>
    </row>
    <row r="432" spans="1:7" ht="13.5">
      <c r="A432" s="103">
        <v>1</v>
      </c>
      <c r="B432" s="126" t="str">
        <f>'Najlepsze lotniki'!B394</f>
        <v>PL-0326-17-4833</v>
      </c>
      <c r="C432" s="126" t="str">
        <f>'Najlepsze lotniki'!C394</f>
        <v>Rumiński        Tomek, Janusz</v>
      </c>
      <c r="D432" s="127" t="str">
        <f>'Najlepsze lotniki'!D394</f>
        <v>Toruń</v>
      </c>
      <c r="E432" s="127">
        <f>'Najlepsze lotniki'!E394</f>
        <v>2</v>
      </c>
      <c r="F432" s="128">
        <f>'Najlepsze lotniki'!F394</f>
        <v>9.85</v>
      </c>
      <c r="G432" t="s">
        <v>76</v>
      </c>
    </row>
    <row r="433" spans="1:7" ht="13.5">
      <c r="A433" s="103">
        <v>2</v>
      </c>
      <c r="B433" s="126" t="str">
        <f>'Najlepsze lotniki'!B395</f>
        <v>PL-0326-16-7070</v>
      </c>
      <c r="C433" s="126" t="str">
        <f>'Najlepsze lotniki'!C395</f>
        <v>Sawicki         Maciej</v>
      </c>
      <c r="D433" s="127" t="str">
        <f>'Najlepsze lotniki'!D395</f>
        <v>Toruń</v>
      </c>
      <c r="E433" s="127">
        <f>'Najlepsze lotniki'!E395</f>
        <v>2</v>
      </c>
      <c r="F433" s="128">
        <f>'Najlepsze lotniki'!F395</f>
        <v>19.53</v>
      </c>
      <c r="G433" t="s">
        <v>76</v>
      </c>
    </row>
    <row r="434" spans="1:7" ht="13.5">
      <c r="A434" s="103">
        <v>3</v>
      </c>
      <c r="B434" s="126" t="str">
        <f>'Najlepsze lotniki'!B396</f>
        <v>PL-0326-17-4788</v>
      </c>
      <c r="C434" s="126" t="str">
        <f>'Najlepsze lotniki'!C396</f>
        <v>Rumiński        Tomek, Janusz</v>
      </c>
      <c r="D434" s="127" t="str">
        <f>'Najlepsze lotniki'!D396</f>
        <v>Toruń</v>
      </c>
      <c r="E434" s="127">
        <f>'Najlepsze lotniki'!E396</f>
        <v>2</v>
      </c>
      <c r="F434" s="128">
        <f>'Najlepsze lotniki'!F396</f>
        <v>25.87</v>
      </c>
      <c r="G434" t="s">
        <v>76</v>
      </c>
    </row>
    <row r="435" spans="1:6" ht="13.5">
      <c r="A435" s="27"/>
      <c r="B435" s="73"/>
      <c r="C435" s="61"/>
      <c r="D435" s="34"/>
      <c r="E435" s="62"/>
      <c r="F435" s="63"/>
    </row>
    <row r="436" spans="1:6" ht="13.5">
      <c r="A436" s="27"/>
      <c r="B436" s="27"/>
      <c r="C436" s="27"/>
      <c r="D436" s="34"/>
      <c r="E436" s="62"/>
      <c r="F436" s="29"/>
    </row>
    <row r="437" spans="2:3" ht="21">
      <c r="B437" s="313" t="s">
        <v>56</v>
      </c>
      <c r="C437" s="313"/>
    </row>
    <row r="438" spans="2:4" ht="19.5">
      <c r="B438" s="132" t="s">
        <v>78</v>
      </c>
      <c r="C438" s="132"/>
      <c r="D438" s="160"/>
    </row>
    <row r="439" spans="2:6" ht="16.5">
      <c r="B439" s="4" t="s">
        <v>2</v>
      </c>
      <c r="C439" s="4" t="s">
        <v>1</v>
      </c>
      <c r="D439" s="4" t="s">
        <v>19</v>
      </c>
      <c r="E439" s="4" t="s">
        <v>28</v>
      </c>
      <c r="F439" s="91" t="s">
        <v>20</v>
      </c>
    </row>
    <row r="440" spans="2:7" ht="13.5">
      <c r="B440" s="12" t="s">
        <v>3</v>
      </c>
      <c r="C440" s="122" t="str">
        <f>'Mistrzostwo gołębi młodych'!C7</f>
        <v>Rumiński Tomek, Janusz</v>
      </c>
      <c r="D440" s="12" t="str">
        <f>'Mistrzostwo gołębi młodych'!D7</f>
        <v>Toruń</v>
      </c>
      <c r="E440" s="12">
        <f>'Mistrzostwo gołębi młodych'!E7</f>
        <v>24</v>
      </c>
      <c r="F440" s="123">
        <f>'Mistrzostwo gołębi młodych'!F7</f>
        <v>949.75</v>
      </c>
      <c r="G440" t="s">
        <v>76</v>
      </c>
    </row>
    <row r="441" spans="2:7" ht="13.5">
      <c r="B441" s="12" t="s">
        <v>17</v>
      </c>
      <c r="C441" s="122" t="str">
        <f>'Mistrzostwo gołębi młodych'!C8</f>
        <v>ŚLIWIŃSKI-CZAPLIŃSKI</v>
      </c>
      <c r="D441" s="12" t="str">
        <f>'Mistrzostwo gołębi młodych'!D8</f>
        <v>IŁAWA</v>
      </c>
      <c r="E441" s="12">
        <f>'Mistrzostwo gołębi młodych'!E8</f>
        <v>24</v>
      </c>
      <c r="F441" s="123">
        <f>'Mistrzostwo gołębi młodych'!F8</f>
        <v>925.88</v>
      </c>
      <c r="G441" t="s">
        <v>76</v>
      </c>
    </row>
    <row r="442" spans="2:7" ht="13.5">
      <c r="B442" s="12" t="s">
        <v>4</v>
      </c>
      <c r="C442" s="122" t="str">
        <f>'Mistrzostwo gołębi młodych'!C9</f>
        <v>TRUSZCZYŃSKI ANDRZEJ</v>
      </c>
      <c r="D442" s="12" t="str">
        <f>'Mistrzostwo gołębi młodych'!D9</f>
        <v>IŁAWA</v>
      </c>
      <c r="E442" s="12">
        <f>'Mistrzostwo gołębi młodych'!E9</f>
        <v>24</v>
      </c>
      <c r="F442" s="123">
        <f>'Mistrzostwo gołębi młodych'!F9</f>
        <v>921.81</v>
      </c>
      <c r="G442" t="s">
        <v>76</v>
      </c>
    </row>
    <row r="443" spans="2:7" ht="13.5">
      <c r="B443" s="5" t="s">
        <v>5</v>
      </c>
      <c r="C443" s="6" t="str">
        <f>'Mistrzostwo gołębi młodych'!C10</f>
        <v>Szupryciński Łukasz</v>
      </c>
      <c r="D443" s="7" t="str">
        <f>'Mistrzostwo gołębi młodych'!D10</f>
        <v>Toruń</v>
      </c>
      <c r="E443" s="7">
        <f>'Mistrzostwo gołębi młodych'!E10</f>
        <v>24</v>
      </c>
      <c r="F443" s="8">
        <f>'Mistrzostwo gołębi młodych'!F10</f>
        <v>920.14</v>
      </c>
      <c r="G443" t="s">
        <v>76</v>
      </c>
    </row>
    <row r="444" spans="2:7" ht="13.5">
      <c r="B444" s="5" t="s">
        <v>6</v>
      </c>
      <c r="C444" s="6" t="str">
        <f>'Mistrzostwo gołębi młodych'!C11</f>
        <v>Rafiński Bartłomiej</v>
      </c>
      <c r="D444" s="7" t="str">
        <f>'Mistrzostwo gołębi młodych'!D11</f>
        <v>Toruń</v>
      </c>
      <c r="E444" s="7">
        <f>'Mistrzostwo gołębi młodych'!E11</f>
        <v>24</v>
      </c>
      <c r="F444" s="8">
        <f>'Mistrzostwo gołębi młodych'!F11</f>
        <v>910.67</v>
      </c>
      <c r="G444" t="s">
        <v>76</v>
      </c>
    </row>
    <row r="445" spans="2:7" ht="13.5">
      <c r="B445" s="5" t="s">
        <v>8</v>
      </c>
      <c r="C445" s="6" t="str">
        <f>'Mistrzostwo gołębi młodych'!C12</f>
        <v>Jankowski Tomasz</v>
      </c>
      <c r="D445" s="7" t="str">
        <f>'Mistrzostwo gołębi młodych'!D12</f>
        <v>Świecie</v>
      </c>
      <c r="E445" s="7">
        <f>'Mistrzostwo gołębi młodych'!E12</f>
        <v>24</v>
      </c>
      <c r="F445" s="8">
        <f>'Mistrzostwo gołębi młodych'!F12</f>
        <v>910.46</v>
      </c>
      <c r="G445" t="s">
        <v>76</v>
      </c>
    </row>
    <row r="446" spans="2:7" ht="13.5">
      <c r="B446" s="5" t="s">
        <v>9</v>
      </c>
      <c r="C446" s="6" t="str">
        <f>'Mistrzostwo gołębi młodych'!C13</f>
        <v>Akułowicz Sławomir</v>
      </c>
      <c r="D446" s="7" t="str">
        <f>'Mistrzostwo gołębi młodych'!D13</f>
        <v>Toruń</v>
      </c>
      <c r="E446" s="7">
        <f>'Mistrzostwo gołębi młodych'!E13</f>
        <v>24</v>
      </c>
      <c r="F446" s="8">
        <f>'Mistrzostwo gołębi młodych'!F13</f>
        <v>907.42</v>
      </c>
      <c r="G446" t="s">
        <v>76</v>
      </c>
    </row>
    <row r="447" spans="2:7" ht="13.5">
      <c r="B447" s="5" t="s">
        <v>10</v>
      </c>
      <c r="C447" s="6" t="str">
        <f>'Mistrzostwo gołębi młodych'!C14</f>
        <v>Wolski Michał </v>
      </c>
      <c r="D447" s="7" t="str">
        <f>'Mistrzostwo gołębi młodych'!D14</f>
        <v>Grudziądz</v>
      </c>
      <c r="E447" s="7">
        <f>'Mistrzostwo gołębi młodych'!E14</f>
        <v>24</v>
      </c>
      <c r="F447" s="8">
        <f>'Mistrzostwo gołębi młodych'!F14</f>
        <v>893.2</v>
      </c>
      <c r="G447" t="s">
        <v>76</v>
      </c>
    </row>
    <row r="448" spans="2:7" ht="13.5">
      <c r="B448" s="5" t="s">
        <v>11</v>
      </c>
      <c r="C448" s="6" t="str">
        <f>'Mistrzostwo gołębi młodych'!C15</f>
        <v>Błoński Janusz</v>
      </c>
      <c r="D448" s="7" t="str">
        <f>'Mistrzostwo gołębi młodych'!D15</f>
        <v>Toruń</v>
      </c>
      <c r="E448" s="7">
        <f>'Mistrzostwo gołębi młodych'!E15</f>
        <v>24</v>
      </c>
      <c r="F448" s="8">
        <f>'Mistrzostwo gołębi młodych'!F15</f>
        <v>891.17</v>
      </c>
      <c r="G448" t="s">
        <v>76</v>
      </c>
    </row>
    <row r="449" spans="2:7" ht="13.5">
      <c r="B449" s="5" t="s">
        <v>12</v>
      </c>
      <c r="C449" s="6" t="str">
        <f>'Mistrzostwo gołębi młodych'!C16</f>
        <v>DŁUGOKĘCKI WIESŁAW</v>
      </c>
      <c r="D449" s="7" t="str">
        <f>'Mistrzostwo gołębi młodych'!D16</f>
        <v>IŁAWA</v>
      </c>
      <c r="E449" s="7">
        <f>'Mistrzostwo gołębi młodych'!E16</f>
        <v>24</v>
      </c>
      <c r="F449" s="8">
        <f>'Mistrzostwo gołębi młodych'!F16</f>
        <v>890.9</v>
      </c>
      <c r="G449" t="s">
        <v>76</v>
      </c>
    </row>
    <row r="450" spans="2:7" ht="13.5">
      <c r="B450" s="5" t="s">
        <v>13</v>
      </c>
      <c r="C450" s="6" t="str">
        <f>'Mistrzostwo gołębi młodych'!C17</f>
        <v>Baran Jan</v>
      </c>
      <c r="D450" s="7" t="str">
        <f>'Mistrzostwo gołębi młodych'!D17</f>
        <v>Toruń</v>
      </c>
      <c r="E450" s="7">
        <f>'Mistrzostwo gołębi młodych'!E17</f>
        <v>24</v>
      </c>
      <c r="F450" s="8">
        <f>'Mistrzostwo gołębi młodych'!F17</f>
        <v>888.58</v>
      </c>
      <c r="G450" t="s">
        <v>75</v>
      </c>
    </row>
    <row r="451" spans="2:7" ht="13.5">
      <c r="B451" s="5" t="s">
        <v>23</v>
      </c>
      <c r="C451" s="6" t="str">
        <f>'Mistrzostwo gołębi młodych'!C18</f>
        <v>Górecki Arkadiusz</v>
      </c>
      <c r="D451" s="7" t="str">
        <f>'Mistrzostwo gołębi młodych'!D18</f>
        <v>Grudziądz</v>
      </c>
      <c r="E451" s="7">
        <f>'Mistrzostwo gołębi młodych'!E18</f>
        <v>23</v>
      </c>
      <c r="F451" s="8">
        <f>'Mistrzostwo gołębi młodych'!F18</f>
        <v>871.03</v>
      </c>
      <c r="G451" t="s">
        <v>75</v>
      </c>
    </row>
    <row r="452" spans="2:7" ht="13.5">
      <c r="B452" s="5" t="s">
        <v>24</v>
      </c>
      <c r="C452" s="6" t="str">
        <f>'Mistrzostwo gołębi młodych'!C19</f>
        <v>Cerski Mariusz</v>
      </c>
      <c r="D452" s="7" t="str">
        <f>'Mistrzostwo gołębi młodych'!D19</f>
        <v>Grudziądz</v>
      </c>
      <c r="E452" s="7">
        <f>'Mistrzostwo gołębi młodych'!E19</f>
        <v>23</v>
      </c>
      <c r="F452" s="8">
        <f>'Mistrzostwo gołębi młodych'!F19</f>
        <v>847.41</v>
      </c>
      <c r="G452" t="s">
        <v>75</v>
      </c>
    </row>
    <row r="453" spans="2:6" ht="13.5">
      <c r="B453" s="5" t="s">
        <v>26</v>
      </c>
      <c r="C453" s="6" t="str">
        <f>'Mistrzostwo gołębi młodych'!C20</f>
        <v>Leszczyński Krzysztof</v>
      </c>
      <c r="D453" s="7" t="str">
        <f>'Mistrzostwo gołębi młodych'!D20</f>
        <v>Grudziądz</v>
      </c>
      <c r="E453" s="7">
        <f>'Mistrzostwo gołębi młodych'!E20</f>
        <v>22</v>
      </c>
      <c r="F453" s="8">
        <f>'Mistrzostwo gołębi młodych'!F20</f>
        <v>832.44</v>
      </c>
    </row>
    <row r="454" spans="2:6" ht="13.5">
      <c r="B454" s="28"/>
      <c r="C454" s="33"/>
      <c r="D454" s="34"/>
      <c r="E454" s="34"/>
      <c r="F454" s="74"/>
    </row>
    <row r="455" spans="2:5" ht="19.5">
      <c r="B455" s="310" t="s">
        <v>57</v>
      </c>
      <c r="C455" s="310"/>
      <c r="D455" s="310"/>
      <c r="E455" s="310"/>
    </row>
    <row r="456" spans="2:6" ht="16.5">
      <c r="B456" s="4" t="s">
        <v>2</v>
      </c>
      <c r="C456" s="4" t="s">
        <v>1</v>
      </c>
      <c r="D456" s="4" t="s">
        <v>19</v>
      </c>
      <c r="E456" s="4" t="s">
        <v>28</v>
      </c>
      <c r="F456" s="91" t="s">
        <v>20</v>
      </c>
    </row>
    <row r="457" spans="2:7" ht="13.5">
      <c r="B457" s="12" t="s">
        <v>3</v>
      </c>
      <c r="C457" s="85" t="str">
        <f>'Mistrzostwo gołębi młodych'!C43</f>
        <v>Rumiński        Tomek, Janusz</v>
      </c>
      <c r="D457" s="67" t="str">
        <f>'Mistrzostwo gołębi młodych'!D43</f>
        <v>Toruń</v>
      </c>
      <c r="E457" s="67">
        <f>'Mistrzostwo gołębi młodych'!E43</f>
        <v>20</v>
      </c>
      <c r="F457" s="87">
        <f>'Mistrzostwo gołębi młodych'!F43</f>
        <v>449.39</v>
      </c>
      <c r="G457" t="s">
        <v>76</v>
      </c>
    </row>
    <row r="458" spans="2:7" ht="13.5">
      <c r="B458" s="12" t="s">
        <v>17</v>
      </c>
      <c r="C458" s="85" t="str">
        <f>'Mistrzostwo gołębi młodych'!C44</f>
        <v>ŚLIWIŃSKI-CZAPLIŃSKI</v>
      </c>
      <c r="D458" s="67" t="str">
        <f>'Mistrzostwo gołębi młodych'!D44</f>
        <v>IŁAWA</v>
      </c>
      <c r="E458" s="67">
        <f>'Mistrzostwo gołębi młodych'!E44</f>
        <v>20</v>
      </c>
      <c r="F458" s="87">
        <f>'Mistrzostwo gołębi młodych'!F44</f>
        <v>448.97</v>
      </c>
      <c r="G458" t="s">
        <v>76</v>
      </c>
    </row>
    <row r="459" spans="2:7" ht="13.5">
      <c r="B459" s="12" t="s">
        <v>4</v>
      </c>
      <c r="C459" s="85" t="str">
        <f>'Mistrzostwo gołębi młodych'!C45</f>
        <v>Krystosiak   i  Klima</v>
      </c>
      <c r="D459" s="67" t="str">
        <f>'Mistrzostwo gołębi młodych'!D45</f>
        <v>Toruń</v>
      </c>
      <c r="E459" s="67">
        <f>'Mistrzostwo gołębi młodych'!E45</f>
        <v>20</v>
      </c>
      <c r="F459" s="87">
        <f>'Mistrzostwo gołębi młodych'!F45</f>
        <v>445.34</v>
      </c>
      <c r="G459" t="s">
        <v>76</v>
      </c>
    </row>
    <row r="460" spans="2:7" ht="13.5">
      <c r="B460" s="5" t="s">
        <v>5</v>
      </c>
      <c r="C460" s="22" t="str">
        <f>'Mistrzostwo gołębi młodych'!C46</f>
        <v>HAŁAT CEZARY</v>
      </c>
      <c r="D460" s="5" t="str">
        <f>'Mistrzostwo gołębi młodych'!D46</f>
        <v>CHEŁMŻA</v>
      </c>
      <c r="E460" s="5">
        <f>'Mistrzostwo gołębi młodych'!E46</f>
        <v>20</v>
      </c>
      <c r="F460" s="14">
        <f>'Mistrzostwo gołębi młodych'!F46</f>
        <v>444.08</v>
      </c>
      <c r="G460" t="s">
        <v>76</v>
      </c>
    </row>
    <row r="461" spans="2:7" ht="13.5">
      <c r="B461" s="5" t="s">
        <v>6</v>
      </c>
      <c r="C461" s="22" t="str">
        <f>'Mistrzostwo gołębi młodych'!C47</f>
        <v>Kiełpiński Paweł</v>
      </c>
      <c r="D461" s="5" t="str">
        <f>'Mistrzostwo gołębi młodych'!D47</f>
        <v>Chełmno</v>
      </c>
      <c r="E461" s="5">
        <f>'Mistrzostwo gołębi młodych'!E47</f>
        <v>20</v>
      </c>
      <c r="F461" s="14">
        <f>'Mistrzostwo gołębi młodych'!F47</f>
        <v>443.98</v>
      </c>
      <c r="G461" t="s">
        <v>76</v>
      </c>
    </row>
    <row r="462" spans="2:7" ht="13.5">
      <c r="B462" s="5" t="s">
        <v>8</v>
      </c>
      <c r="C462" s="22" t="str">
        <f>'Mistrzostwo gołębi młodych'!C48</f>
        <v>TRUSZCZYŃSKI ANDRZEJ</v>
      </c>
      <c r="D462" s="5" t="str">
        <f>'Mistrzostwo gołębi młodych'!D48</f>
        <v>IŁAWA</v>
      </c>
      <c r="E462" s="5">
        <f>'Mistrzostwo gołębi młodych'!E48</f>
        <v>20</v>
      </c>
      <c r="F462" s="14">
        <f>'Mistrzostwo gołębi młodych'!F48</f>
        <v>443.32</v>
      </c>
      <c r="G462" t="s">
        <v>76</v>
      </c>
    </row>
    <row r="463" spans="2:7" ht="13.5">
      <c r="B463" s="5" t="s">
        <v>9</v>
      </c>
      <c r="C463" s="22" t="str">
        <f>'Mistrzostwo gołębi młodych'!C49</f>
        <v>Górecki Arkadiusz</v>
      </c>
      <c r="D463" s="5" t="str">
        <f>'Mistrzostwo gołębi młodych'!D49</f>
        <v>Grudziądz</v>
      </c>
      <c r="E463" s="5">
        <f>'Mistrzostwo gołębi młodych'!E49</f>
        <v>20</v>
      </c>
      <c r="F463" s="14">
        <f>'Mistrzostwo gołębi młodych'!F49</f>
        <v>443.08</v>
      </c>
      <c r="G463" t="s">
        <v>76</v>
      </c>
    </row>
    <row r="464" spans="2:7" ht="13.5">
      <c r="B464" s="5" t="s">
        <v>10</v>
      </c>
      <c r="C464" s="22" t="str">
        <f>'Mistrzostwo gołębi młodych'!C50</f>
        <v>Jankowski Tomasz</v>
      </c>
      <c r="D464" s="5" t="str">
        <f>'Mistrzostwo gołębi młodych'!D50</f>
        <v>Świecie</v>
      </c>
      <c r="E464" s="5">
        <f>'Mistrzostwo gołębi młodych'!E50</f>
        <v>20</v>
      </c>
      <c r="F464" s="14">
        <f>'Mistrzostwo gołębi młodych'!F50</f>
        <v>442.73</v>
      </c>
      <c r="G464" t="s">
        <v>76</v>
      </c>
    </row>
    <row r="465" spans="2:7" ht="13.5">
      <c r="B465" s="5" t="s">
        <v>11</v>
      </c>
      <c r="C465" s="22" t="str">
        <f>'Mistrzostwo gołębi młodych'!C51</f>
        <v>Wolski Michał </v>
      </c>
      <c r="D465" s="5" t="str">
        <f>'Mistrzostwo gołębi młodych'!D51</f>
        <v>Grudziądz</v>
      </c>
      <c r="E465" s="5">
        <f>'Mistrzostwo gołębi młodych'!E51</f>
        <v>20</v>
      </c>
      <c r="F465" s="14">
        <f>'Mistrzostwo gołębi młodych'!F51</f>
        <v>442.41</v>
      </c>
      <c r="G465" t="s">
        <v>76</v>
      </c>
    </row>
    <row r="466" spans="2:7" ht="13.5">
      <c r="B466" s="5" t="s">
        <v>12</v>
      </c>
      <c r="C466" s="22" t="str">
        <f>'Mistrzostwo gołębi młodych'!C52</f>
        <v>Wilmowicz Małgorzata</v>
      </c>
      <c r="D466" s="5" t="str">
        <f>'Mistrzostwo gołębi młodych'!D52</f>
        <v>Brodnica</v>
      </c>
      <c r="E466" s="5">
        <f>'Mistrzostwo gołębi młodych'!E52</f>
        <v>20</v>
      </c>
      <c r="F466" s="14">
        <f>'Mistrzostwo gołębi młodych'!F52</f>
        <v>442.3</v>
      </c>
      <c r="G466" t="s">
        <v>76</v>
      </c>
    </row>
    <row r="467" spans="2:7" ht="13.5">
      <c r="B467" s="5" t="s">
        <v>13</v>
      </c>
      <c r="C467" s="22" t="str">
        <f>'Mistrzostwo gołębi młodych'!C53</f>
        <v>Sawicki         Maciej</v>
      </c>
      <c r="D467" s="5" t="str">
        <f>'Mistrzostwo gołębi młodych'!D53</f>
        <v>Toruń</v>
      </c>
      <c r="E467" s="5">
        <f>'Mistrzostwo gołębi młodych'!E53</f>
        <v>20</v>
      </c>
      <c r="F467" s="14">
        <f>'Mistrzostwo gołębi młodych'!F53</f>
        <v>442.24</v>
      </c>
      <c r="G467" t="s">
        <v>75</v>
      </c>
    </row>
    <row r="468" spans="2:7" ht="13.5">
      <c r="B468" s="5" t="s">
        <v>23</v>
      </c>
      <c r="C468" s="22" t="str">
        <f>'Mistrzostwo gołębi młodych'!C54</f>
        <v>Oktawa Rafał</v>
      </c>
      <c r="D468" s="5" t="str">
        <f>'Mistrzostwo gołębi młodych'!D54</f>
        <v>Chełmno</v>
      </c>
      <c r="E468" s="5">
        <f>'Mistrzostwo gołębi młodych'!E54</f>
        <v>20</v>
      </c>
      <c r="F468" s="14">
        <f>'Mistrzostwo gołębi młodych'!F54</f>
        <v>442.21</v>
      </c>
      <c r="G468" t="s">
        <v>75</v>
      </c>
    </row>
    <row r="469" spans="2:7" ht="13.5">
      <c r="B469" s="5" t="s">
        <v>24</v>
      </c>
      <c r="C469" s="22" t="str">
        <f>'Mistrzostwo gołębi młodych'!C55</f>
        <v>Cerski Sławomir</v>
      </c>
      <c r="D469" s="5" t="str">
        <f>'Mistrzostwo gołębi młodych'!D55</f>
        <v>Grudziądz</v>
      </c>
      <c r="E469" s="5">
        <f>'Mistrzostwo gołębi młodych'!E55</f>
        <v>20</v>
      </c>
      <c r="F469" s="14">
        <f>'Mistrzostwo gołębi młodych'!F55</f>
        <v>440.81</v>
      </c>
      <c r="G469" t="s">
        <v>75</v>
      </c>
    </row>
    <row r="470" spans="2:6" ht="13.5">
      <c r="B470" s="5" t="s">
        <v>26</v>
      </c>
      <c r="C470" s="22" t="str">
        <f>'Mistrzostwo gołębi młodych'!C56</f>
        <v>Szafran Marcin</v>
      </c>
      <c r="D470" s="5" t="str">
        <f>'Mistrzostwo gołębi młodych'!D56</f>
        <v>Świecie</v>
      </c>
      <c r="E470" s="5">
        <f>'Mistrzostwo gołębi młodych'!E56</f>
        <v>20</v>
      </c>
      <c r="F470" s="14">
        <f>'Mistrzostwo gołębi młodych'!F56</f>
        <v>440.78</v>
      </c>
    </row>
    <row r="471" spans="2:6" ht="13.5">
      <c r="B471" s="5" t="s">
        <v>29</v>
      </c>
      <c r="C471" s="22" t="str">
        <f>'Mistrzostwo gołębi młodych'!C57</f>
        <v>JASIŃSKI RAFAŁ</v>
      </c>
      <c r="D471" s="5" t="str">
        <f>'Mistrzostwo gołębi młodych'!D57</f>
        <v>CHEŁMŻA</v>
      </c>
      <c r="E471" s="5">
        <f>'Mistrzostwo gołębi młodych'!E57</f>
        <v>20</v>
      </c>
      <c r="F471" s="14">
        <f>'Mistrzostwo gołębi młodych'!F57</f>
        <v>439.94</v>
      </c>
    </row>
    <row r="472" spans="2:6" ht="13.5">
      <c r="B472" s="5" t="s">
        <v>30</v>
      </c>
      <c r="C472" s="22" t="str">
        <f>'Mistrzostwo gołębi młodych'!C58</f>
        <v>Szwajkowski Roman</v>
      </c>
      <c r="D472" s="5" t="str">
        <f>'Mistrzostwo gołębi młodych'!D58</f>
        <v>Chełmno</v>
      </c>
      <c r="E472" s="5">
        <f>'Mistrzostwo gołębi młodych'!E58</f>
        <v>20</v>
      </c>
      <c r="F472" s="14">
        <f>'Mistrzostwo gołębi młodych'!F58</f>
        <v>439.76</v>
      </c>
    </row>
    <row r="473" spans="2:6" ht="13.5">
      <c r="B473" s="5" t="s">
        <v>31</v>
      </c>
      <c r="C473" s="22" t="str">
        <f>'Mistrzostwo gołębi młodych'!C59</f>
        <v>Cerski Mariusz</v>
      </c>
      <c r="D473" s="5" t="str">
        <f>'Mistrzostwo gołębi młodych'!D59</f>
        <v>Grudziądz</v>
      </c>
      <c r="E473" s="5">
        <f>'Mistrzostwo gołębi młodych'!E59</f>
        <v>20</v>
      </c>
      <c r="F473" s="14">
        <f>'Mistrzostwo gołębi młodych'!F59</f>
        <v>439.69</v>
      </c>
    </row>
    <row r="474" spans="2:6" ht="13.5">
      <c r="B474" s="5" t="s">
        <v>32</v>
      </c>
      <c r="C474" s="22" t="str">
        <f>'Mistrzostwo gołębi młodych'!C60</f>
        <v>Akułowicz       Sławomir</v>
      </c>
      <c r="D474" s="5" t="str">
        <f>'Mistrzostwo gołębi młodych'!D60</f>
        <v>Toruń</v>
      </c>
      <c r="E474" s="5">
        <f>'Mistrzostwo gołębi młodych'!E60</f>
        <v>20</v>
      </c>
      <c r="F474" s="14">
        <f>'Mistrzostwo gołębi młodych'!F60</f>
        <v>439.32</v>
      </c>
    </row>
    <row r="475" spans="2:6" ht="13.5">
      <c r="B475" s="5" t="s">
        <v>33</v>
      </c>
      <c r="C475" s="22" t="str">
        <f>'Mistrzostwo gołębi młodych'!C61</f>
        <v>Kołek           Karol</v>
      </c>
      <c r="D475" s="5" t="str">
        <f>'Mistrzostwo gołębi młodych'!D61</f>
        <v>Toruń</v>
      </c>
      <c r="E475" s="5">
        <f>'Mistrzostwo gołębi młodych'!E61</f>
        <v>20</v>
      </c>
      <c r="F475" s="14">
        <f>'Mistrzostwo gołębi młodych'!F61</f>
        <v>439.28</v>
      </c>
    </row>
    <row r="476" spans="2:6" ht="13.5">
      <c r="B476" s="5" t="s">
        <v>34</v>
      </c>
      <c r="C476" s="22" t="str">
        <f>'Mistrzostwo gołębi młodych'!C62</f>
        <v>ORŁOWSKI KRZYSZTOF K</v>
      </c>
      <c r="D476" s="5" t="str">
        <f>'Mistrzostwo gołębi młodych'!D62</f>
        <v>CHEŁMŻA</v>
      </c>
      <c r="E476" s="5">
        <f>'Mistrzostwo gołębi młodych'!E62</f>
        <v>20</v>
      </c>
      <c r="F476" s="14">
        <f>'Mistrzostwo gołębi młodych'!F62</f>
        <v>439.1</v>
      </c>
    </row>
    <row r="477" spans="2:6" ht="13.5">
      <c r="B477" s="5" t="s">
        <v>35</v>
      </c>
      <c r="C477" s="22" t="str">
        <f>'Mistrzostwo gołębi młodych'!C63</f>
        <v>SMYKOWSKI KRZYSZTOF</v>
      </c>
      <c r="D477" s="5" t="str">
        <f>'Mistrzostwo gołębi młodych'!D63</f>
        <v>CHEŁMŻA</v>
      </c>
      <c r="E477" s="5">
        <f>'Mistrzostwo gołębi młodych'!E63</f>
        <v>20</v>
      </c>
      <c r="F477" s="14">
        <f>'Mistrzostwo gołębi młodych'!F63</f>
        <v>438.8</v>
      </c>
    </row>
    <row r="478" spans="2:6" ht="13.5">
      <c r="B478" s="5" t="s">
        <v>36</v>
      </c>
      <c r="C478" s="22" t="str">
        <f>'Mistrzostwo gołębi młodych'!C64</f>
        <v>Cybulski Mariusz</v>
      </c>
      <c r="D478" s="5" t="str">
        <f>'Mistrzostwo gołębi młodych'!D64</f>
        <v>Świecie</v>
      </c>
      <c r="E478" s="5">
        <f>'Mistrzostwo gołębi młodych'!E64</f>
        <v>20</v>
      </c>
      <c r="F478" s="14">
        <f>'Mistrzostwo gołębi młodych'!F64</f>
        <v>438.78</v>
      </c>
    </row>
    <row r="479" spans="2:6" ht="13.5">
      <c r="B479" s="5" t="s">
        <v>37</v>
      </c>
      <c r="C479" s="22" t="str">
        <f>'Mistrzostwo gołębi młodych'!C65</f>
        <v>DŁUGOKĘCKI WIESŁAW I ARKAD</v>
      </c>
      <c r="D479" s="5" t="str">
        <f>'Mistrzostwo gołębi młodych'!D65</f>
        <v>IŁAWA</v>
      </c>
      <c r="E479" s="5">
        <f>'Mistrzostwo gołębi młodych'!E65</f>
        <v>20</v>
      </c>
      <c r="F479" s="14">
        <f>'Mistrzostwo gołębi młodych'!F65</f>
        <v>438.78</v>
      </c>
    </row>
    <row r="480" spans="2:6" ht="13.5">
      <c r="B480" s="5" t="s">
        <v>38</v>
      </c>
      <c r="C480" s="22" t="str">
        <f>'Mistrzostwo gołębi młodych'!C66</f>
        <v>Leszczyński Krzysztof</v>
      </c>
      <c r="D480" s="5" t="str">
        <f>'Mistrzostwo gołębi młodych'!D66</f>
        <v>Grudziądz</v>
      </c>
      <c r="E480" s="5">
        <f>'Mistrzostwo gołębi młodych'!E66</f>
        <v>20</v>
      </c>
      <c r="F480" s="14">
        <f>'Mistrzostwo gołębi młodych'!F66</f>
        <v>438.72</v>
      </c>
    </row>
    <row r="481" spans="2:6" ht="13.5">
      <c r="B481" s="5" t="s">
        <v>39</v>
      </c>
      <c r="C481" s="22" t="str">
        <f>'Mistrzostwo gołębi młodych'!C67</f>
        <v>Skonieczka      Czesław</v>
      </c>
      <c r="D481" s="5" t="str">
        <f>'Mistrzostwo gołębi młodych'!D67</f>
        <v>Toruń</v>
      </c>
      <c r="E481" s="5">
        <f>'Mistrzostwo gołębi młodych'!E67</f>
        <v>20</v>
      </c>
      <c r="F481" s="14">
        <f>'Mistrzostwo gołębi młodych'!F67</f>
        <v>438.41</v>
      </c>
    </row>
    <row r="482" spans="2:6" ht="13.5">
      <c r="B482" s="5" t="s">
        <v>40</v>
      </c>
      <c r="C482" s="22" t="str">
        <f>'Mistrzostwo gołębi młodych'!C68</f>
        <v>Forney Damian</v>
      </c>
      <c r="D482" s="5" t="str">
        <f>'Mistrzostwo gołębi młodych'!D68</f>
        <v>Chełmno</v>
      </c>
      <c r="E482" s="5">
        <f>'Mistrzostwo gołębi młodych'!E68</f>
        <v>20</v>
      </c>
      <c r="F482" s="14">
        <f>'Mistrzostwo gołębi młodych'!F68</f>
        <v>438.33</v>
      </c>
    </row>
    <row r="483" spans="2:6" ht="13.5">
      <c r="B483" s="5" t="s">
        <v>41</v>
      </c>
      <c r="C483" s="22" t="str">
        <f>'Mistrzostwo gołębi młodych'!C69</f>
        <v>KLUKOWSKI JAROSŁAW</v>
      </c>
      <c r="D483" s="5" t="str">
        <f>'Mistrzostwo gołębi młodych'!D69</f>
        <v>CHEŁMŻA</v>
      </c>
      <c r="E483" s="5">
        <f>'Mistrzostwo gołębi młodych'!E69</f>
        <v>20</v>
      </c>
      <c r="F483" s="14">
        <f>'Mistrzostwo gołębi młodych'!F69</f>
        <v>437.34</v>
      </c>
    </row>
    <row r="484" spans="2:6" ht="13.5">
      <c r="B484" s="5" t="s">
        <v>42</v>
      </c>
      <c r="C484" s="22" t="str">
        <f>'Mistrzostwo gołębi młodych'!C70</f>
        <v>KEPKA ERYK</v>
      </c>
      <c r="D484" s="5" t="str">
        <f>'Mistrzostwo gołębi młodych'!D70</f>
        <v>CHEŁMŻA</v>
      </c>
      <c r="E484" s="5">
        <f>'Mistrzostwo gołębi młodych'!E70</f>
        <v>20</v>
      </c>
      <c r="F484" s="14">
        <f>'Mistrzostwo gołębi młodych'!F70</f>
        <v>437.02</v>
      </c>
    </row>
    <row r="485" spans="2:6" ht="13.5">
      <c r="B485" s="5" t="s">
        <v>43</v>
      </c>
      <c r="C485" s="22" t="str">
        <f>'Mistrzostwo gołębi młodych'!C71</f>
        <v>PIĘTKA PIOTR</v>
      </c>
      <c r="D485" s="5" t="str">
        <f>'Mistrzostwo gołębi młodych'!D71</f>
        <v>CHEŁMŻA</v>
      </c>
      <c r="E485" s="5">
        <f>'Mistrzostwo gołębi młodych'!E71</f>
        <v>20</v>
      </c>
      <c r="F485" s="14">
        <f>'Mistrzostwo gołębi młodych'!F71</f>
        <v>436.4</v>
      </c>
    </row>
    <row r="486" spans="2:6" ht="13.5">
      <c r="B486" s="5" t="s">
        <v>44</v>
      </c>
      <c r="C486" s="22" t="str">
        <f>'Mistrzostwo gołębi młodych'!C72</f>
        <v>Ruczyński J&amp;M&amp;C</v>
      </c>
      <c r="D486" s="5" t="str">
        <f>'Mistrzostwo gołębi młodych'!D72</f>
        <v>Brodnica</v>
      </c>
      <c r="E486" s="5">
        <f>'Mistrzostwo gołębi młodych'!E72</f>
        <v>20</v>
      </c>
      <c r="F486" s="14">
        <f>'Mistrzostwo gołębi młodych'!F72</f>
        <v>436.09</v>
      </c>
    </row>
    <row r="487" spans="2:6" ht="13.5">
      <c r="B487" s="5" t="s">
        <v>45</v>
      </c>
      <c r="C487" s="22" t="str">
        <f>'Mistrzostwo gołębi młodych'!C73</f>
        <v>Błoński         Janusz</v>
      </c>
      <c r="D487" s="5" t="str">
        <f>'Mistrzostwo gołębi młodych'!D73</f>
        <v>Toruń</v>
      </c>
      <c r="E487" s="5">
        <f>'Mistrzostwo gołębi młodych'!E73</f>
        <v>20</v>
      </c>
      <c r="F487" s="14">
        <f>'Mistrzostwo gołębi młodych'!F73</f>
        <v>436.06</v>
      </c>
    </row>
    <row r="488" spans="2:6" ht="13.5">
      <c r="B488" s="5" t="s">
        <v>46</v>
      </c>
      <c r="C488" s="22" t="str">
        <f>'Mistrzostwo gołębi młodych'!C74</f>
        <v>BYTNER WIESŁAW</v>
      </c>
      <c r="D488" s="5" t="str">
        <f>'Mistrzostwo gołębi młodych'!D74</f>
        <v>IŁAWA</v>
      </c>
      <c r="E488" s="5">
        <f>'Mistrzostwo gołębi młodych'!E74</f>
        <v>20</v>
      </c>
      <c r="F488" s="14">
        <f>'Mistrzostwo gołębi młodych'!F74</f>
        <v>435.74</v>
      </c>
    </row>
    <row r="489" spans="2:6" ht="13.5">
      <c r="B489" s="5" t="s">
        <v>47</v>
      </c>
      <c r="C489" s="22" t="str">
        <f>'Mistrzostwo gołębi młodych'!C75</f>
        <v>Zieliński Zenon</v>
      </c>
      <c r="D489" s="5" t="str">
        <f>'Mistrzostwo gołębi młodych'!D75</f>
        <v>Świecie</v>
      </c>
      <c r="E489" s="5">
        <f>'Mistrzostwo gołębi młodych'!E75</f>
        <v>20</v>
      </c>
      <c r="F489" s="14">
        <f>'Mistrzostwo gołębi młodych'!F75</f>
        <v>434.37</v>
      </c>
    </row>
    <row r="490" spans="2:6" ht="13.5">
      <c r="B490" s="28"/>
      <c r="C490" s="27"/>
      <c r="D490" s="28"/>
      <c r="E490" s="28"/>
      <c r="F490" s="29"/>
    </row>
    <row r="491" spans="1:6" ht="19.5">
      <c r="A491" s="312" t="s">
        <v>147</v>
      </c>
      <c r="B491" s="312"/>
      <c r="C491" s="312"/>
      <c r="D491" s="312"/>
      <c r="E491" s="312"/>
      <c r="F491" s="312"/>
    </row>
    <row r="492" spans="1:6" ht="13.5">
      <c r="A492" s="64" t="s">
        <v>58</v>
      </c>
      <c r="B492" s="24" t="s">
        <v>50</v>
      </c>
      <c r="C492" s="39" t="s">
        <v>1</v>
      </c>
      <c r="D492" s="39" t="s">
        <v>19</v>
      </c>
      <c r="E492" s="39" t="s">
        <v>21</v>
      </c>
      <c r="F492" s="90" t="s">
        <v>18</v>
      </c>
    </row>
    <row r="493" spans="1:7" ht="13.5">
      <c r="A493" s="122">
        <v>1</v>
      </c>
      <c r="B493" s="122" t="str">
        <f>'Mistrzostwo gołębi młodych'!B164</f>
        <v>PL-0326-20-10489</v>
      </c>
      <c r="C493" s="122" t="str">
        <f>'Mistrzostwo gołębi młodych'!C164</f>
        <v>Rumiński        Tomek, Janus</v>
      </c>
      <c r="D493" s="12" t="str">
        <f>'Mistrzostwo gołębi młodych'!D164</f>
        <v>Toruń</v>
      </c>
      <c r="E493" s="12">
        <f>'Mistrzostwo gołębi młodych'!E164</f>
        <v>4</v>
      </c>
      <c r="F493" s="123">
        <f>'Mistrzostwo gołębi młodych'!F164</f>
        <v>29.28</v>
      </c>
      <c r="G493" t="s">
        <v>76</v>
      </c>
    </row>
    <row r="494" spans="1:7" ht="13.5">
      <c r="A494" s="122">
        <v>2</v>
      </c>
      <c r="B494" s="122" t="str">
        <f>'Mistrzostwo gołębi młodych'!B165</f>
        <v>PL-0326-20-10111 </v>
      </c>
      <c r="C494" s="122" t="str">
        <f>'Mistrzostwo gołębi młodych'!C165</f>
        <v>Rumiński        Tomek, Janus</v>
      </c>
      <c r="D494" s="12" t="str">
        <f>'Mistrzostwo gołębi młodych'!D165</f>
        <v>Toruń</v>
      </c>
      <c r="E494" s="12">
        <f>'Mistrzostwo gołębi młodych'!E165</f>
        <v>4</v>
      </c>
      <c r="F494" s="123">
        <f>'Mistrzostwo gołębi młodych'!F165</f>
        <v>32.03</v>
      </c>
      <c r="G494" t="s">
        <v>76</v>
      </c>
    </row>
    <row r="495" spans="1:7" ht="13.5">
      <c r="A495" s="122">
        <v>3</v>
      </c>
      <c r="B495" s="122" t="str">
        <f>'Mistrzostwo gołębi młodych'!B166</f>
        <v>PL-0327-20-12114</v>
      </c>
      <c r="C495" s="122" t="str">
        <f>'Mistrzostwo gołębi młodych'!C166</f>
        <v>Rumiński        Tomek, Janus</v>
      </c>
      <c r="D495" s="12" t="str">
        <f>'Mistrzostwo gołębi młodych'!D166</f>
        <v>Toruń</v>
      </c>
      <c r="E495" s="12">
        <f>'Mistrzostwo gołębi młodych'!E166</f>
        <v>4</v>
      </c>
      <c r="F495" s="123">
        <f>'Mistrzostwo gołębi młodych'!F166</f>
        <v>37.77</v>
      </c>
      <c r="G495" t="s">
        <v>76</v>
      </c>
    </row>
    <row r="496" spans="1:7" ht="13.5">
      <c r="A496" s="22">
        <v>4</v>
      </c>
      <c r="B496" s="6" t="str">
        <f>'Mistrzostwo gołębi młodych'!B167</f>
        <v>PL-0326-20-10123</v>
      </c>
      <c r="C496" s="6" t="str">
        <f>'Mistrzostwo gołębi młodych'!C167</f>
        <v>Rumiński        Tomek, Janus</v>
      </c>
      <c r="D496" s="7" t="str">
        <f>'Mistrzostwo gołębi młodych'!D167</f>
        <v>Toruń</v>
      </c>
      <c r="E496" s="7">
        <f>'Mistrzostwo gołębi młodych'!E167</f>
        <v>4</v>
      </c>
      <c r="F496" s="8">
        <f>'Mistrzostwo gołębi młodych'!F167</f>
        <v>37.95</v>
      </c>
      <c r="G496" t="s">
        <v>75</v>
      </c>
    </row>
    <row r="497" spans="1:7" ht="13.5">
      <c r="A497" s="22">
        <v>5</v>
      </c>
      <c r="B497" s="6" t="str">
        <f>'Mistrzostwo gołębi młodych'!B168</f>
        <v>PL-0326-20-10124</v>
      </c>
      <c r="C497" s="6" t="str">
        <f>'Mistrzostwo gołębi młodych'!C168</f>
        <v>Rumiński        Tomek, Janus</v>
      </c>
      <c r="D497" s="7" t="str">
        <f>'Mistrzostwo gołębi młodych'!D168</f>
        <v>Toruń</v>
      </c>
      <c r="E497" s="7">
        <f>'Mistrzostwo gołębi młodych'!E168</f>
        <v>4</v>
      </c>
      <c r="F497" s="8">
        <f>'Mistrzostwo gołębi młodych'!F168</f>
        <v>51.19</v>
      </c>
      <c r="G497" t="s">
        <v>75</v>
      </c>
    </row>
    <row r="498" spans="1:7" ht="13.5">
      <c r="A498" s="22">
        <v>6</v>
      </c>
      <c r="B498" s="6" t="str">
        <f>'Mistrzostwo gołębi młodych'!B169</f>
        <v>PL-0326-20-14610</v>
      </c>
      <c r="C498" s="6" t="str">
        <f>'Mistrzostwo gołębi młodych'!C169</f>
        <v>Rumiński        Tomek, Janus</v>
      </c>
      <c r="D498" s="7" t="str">
        <f>'Mistrzostwo gołębi młodych'!D169</f>
        <v>Toruń</v>
      </c>
      <c r="E498" s="7">
        <f>'Mistrzostwo gołębi młodych'!E169</f>
        <v>4</v>
      </c>
      <c r="F498" s="8">
        <f>'Mistrzostwo gołębi młodych'!F169</f>
        <v>55.16</v>
      </c>
      <c r="G498" t="s">
        <v>75</v>
      </c>
    </row>
    <row r="499" spans="1:7" ht="13.5">
      <c r="A499" s="22">
        <v>7</v>
      </c>
      <c r="B499" s="6" t="str">
        <f>'Mistrzostwo gołębi młodych'!B170</f>
        <v>PL-0241-20-7196</v>
      </c>
      <c r="C499" s="6" t="str">
        <f>'Mistrzostwo gołębi młodych'!C170</f>
        <v>TRUSZCZYŃSKI ANDRZEJ</v>
      </c>
      <c r="D499" s="7" t="str">
        <f>'Mistrzostwo gołębi młodych'!D170</f>
        <v>IŁAWA</v>
      </c>
      <c r="E499" s="7">
        <f>'Mistrzostwo gołębi młodych'!E170</f>
        <v>4</v>
      </c>
      <c r="F499" s="8">
        <f>'Mistrzostwo gołębi młodych'!F170</f>
        <v>70.79</v>
      </c>
      <c r="G499" t="s">
        <v>75</v>
      </c>
    </row>
    <row r="500" spans="1:7" ht="13.5">
      <c r="A500" s="22">
        <v>8</v>
      </c>
      <c r="B500" s="6" t="str">
        <f>'Mistrzostwo gołębi młodych'!B171</f>
        <v>PL-0326-20-12037 </v>
      </c>
      <c r="C500" s="6" t="str">
        <f>'Mistrzostwo gołębi młodych'!C171</f>
        <v>Rafiński        Bartłomiej</v>
      </c>
      <c r="D500" s="7" t="str">
        <f>'Mistrzostwo gołębi młodych'!D171</f>
        <v>Toruń</v>
      </c>
      <c r="E500" s="7">
        <f>'Mistrzostwo gołębi młodych'!E171</f>
        <v>4</v>
      </c>
      <c r="F500" s="8">
        <f>'Mistrzostwo gołębi młodych'!F171</f>
        <v>76.16</v>
      </c>
      <c r="G500" t="s">
        <v>75</v>
      </c>
    </row>
    <row r="501" spans="1:7" ht="13.5">
      <c r="A501" s="22">
        <v>9</v>
      </c>
      <c r="B501" s="6" t="str">
        <f>'Mistrzostwo gołębi młodych'!B172</f>
        <v>PL-0241-20-7225</v>
      </c>
      <c r="C501" s="6" t="str">
        <f>'Mistrzostwo gołębi młodych'!C172</f>
        <v>TRUSZCZYŃSKI ANDRZEJ</v>
      </c>
      <c r="D501" s="7" t="str">
        <f>'Mistrzostwo gołębi młodych'!D172</f>
        <v>IŁAWA</v>
      </c>
      <c r="E501" s="7">
        <f>'Mistrzostwo gołębi młodych'!E172</f>
        <v>4</v>
      </c>
      <c r="F501" s="8">
        <f>'Mistrzostwo gołębi młodych'!F172</f>
        <v>77.18</v>
      </c>
      <c r="G501" t="s">
        <v>75</v>
      </c>
    </row>
    <row r="502" spans="1:7" ht="13.5">
      <c r="A502" s="22">
        <v>10</v>
      </c>
      <c r="B502" s="6" t="str">
        <f>'Mistrzostwo gołębi młodych'!B173</f>
        <v>PL-0241-20-6451</v>
      </c>
      <c r="C502" s="6" t="str">
        <f>'Mistrzostwo gołębi młodych'!C173</f>
        <v>ŚLIWIŃSKI-CZAPLIŃSKI</v>
      </c>
      <c r="D502" s="7" t="str">
        <f>'Mistrzostwo gołębi młodych'!D173</f>
        <v>IŁAWA</v>
      </c>
      <c r="E502" s="7">
        <f>'Mistrzostwo gołębi młodych'!E173</f>
        <v>4</v>
      </c>
      <c r="F502" s="8">
        <f>'Mistrzostwo gołębi młodych'!F173</f>
        <v>77.19</v>
      </c>
      <c r="G502" t="s">
        <v>75</v>
      </c>
    </row>
    <row r="503" spans="1:7" ht="13.5">
      <c r="A503" s="22">
        <v>11</v>
      </c>
      <c r="B503" s="6" t="str">
        <f>'Mistrzostwo gołębi młodych'!B174</f>
        <v>PL-0241-20-7197  </v>
      </c>
      <c r="C503" s="6" t="str">
        <f>'Mistrzostwo gołębi młodych'!C174</f>
        <v>Rumiński        Tomek, Janus</v>
      </c>
      <c r="D503" s="7" t="str">
        <f>'Mistrzostwo gołębi młodych'!D174</f>
        <v>Toruń</v>
      </c>
      <c r="E503" s="7">
        <f>'Mistrzostwo gołębi młodych'!E174</f>
        <v>4</v>
      </c>
      <c r="F503" s="8">
        <f>'Mistrzostwo gołębi młodych'!F174</f>
        <v>82.14</v>
      </c>
      <c r="G503" t="s">
        <v>75</v>
      </c>
    </row>
    <row r="504" spans="1:7" ht="13.5">
      <c r="A504" s="22">
        <v>12</v>
      </c>
      <c r="B504" s="6" t="str">
        <f>'Mistrzostwo gołębi młodych'!B175</f>
        <v>PL-0326-20-10354</v>
      </c>
      <c r="C504" s="6" t="str">
        <f>'Mistrzostwo gołębi młodych'!C175</f>
        <v>Rumiński        Tomek, Janus</v>
      </c>
      <c r="D504" s="7" t="str">
        <f>'Mistrzostwo gołębi młodych'!D175</f>
        <v>Toruń</v>
      </c>
      <c r="E504" s="7">
        <f>'Mistrzostwo gołębi młodych'!E175</f>
        <v>4</v>
      </c>
      <c r="F504" s="8">
        <f>'Mistrzostwo gołębi młodych'!F175</f>
        <v>91.2</v>
      </c>
      <c r="G504" t="s">
        <v>75</v>
      </c>
    </row>
    <row r="505" spans="1:7" ht="13.5">
      <c r="A505" s="22">
        <v>13</v>
      </c>
      <c r="B505" s="6" t="str">
        <f>'Mistrzostwo gołębi młodych'!B176</f>
        <v>PL-0241-20-6455</v>
      </c>
      <c r="C505" s="6" t="str">
        <f>'Mistrzostwo gołębi młodych'!C176</f>
        <v>ŚLIWIŃSKI-CZAPLIŃSKI</v>
      </c>
      <c r="D505" s="7" t="str">
        <f>'Mistrzostwo gołębi młodych'!D176</f>
        <v>IŁAWA</v>
      </c>
      <c r="E505" s="7">
        <f>'Mistrzostwo gołębi młodych'!E176</f>
        <v>4</v>
      </c>
      <c r="F505" s="8">
        <f>'Mistrzostwo gołębi młodych'!F176</f>
        <v>101.83</v>
      </c>
      <c r="G505" t="s">
        <v>75</v>
      </c>
    </row>
    <row r="506" spans="1:6" ht="13.5">
      <c r="A506" s="22">
        <v>14</v>
      </c>
      <c r="B506" s="6" t="str">
        <f>'Mistrzostwo gołębi młodych'!B177</f>
        <v>PL-0035-20-6626  </v>
      </c>
      <c r="C506" s="6" t="str">
        <f>'Mistrzostwo gołębi młodych'!C177</f>
        <v>Kołek           Karol</v>
      </c>
      <c r="D506" s="7" t="str">
        <f>'Mistrzostwo gołębi młodych'!D177</f>
        <v>Toruń</v>
      </c>
      <c r="E506" s="7">
        <f>'Mistrzostwo gołębi młodych'!E177</f>
        <v>4</v>
      </c>
      <c r="F506" s="8">
        <f>'Mistrzostwo gołębi młodych'!F177</f>
        <v>103.69</v>
      </c>
    </row>
    <row r="507" spans="1:6" ht="13.5">
      <c r="A507" s="22">
        <v>15</v>
      </c>
      <c r="B507" s="6" t="str">
        <f>'Mistrzostwo gołębi młodych'!B178</f>
        <v>PL-0241-20-8718</v>
      </c>
      <c r="C507" s="6" t="str">
        <f>'Mistrzostwo gołębi młodych'!C178</f>
        <v>ŚLIWIŃSKI-CZAPLIŃSKI</v>
      </c>
      <c r="D507" s="7" t="str">
        <f>'Mistrzostwo gołębi młodych'!D178</f>
        <v>IŁAWA</v>
      </c>
      <c r="E507" s="7">
        <f>'Mistrzostwo gołębi młodych'!E178</f>
        <v>4</v>
      </c>
      <c r="F507" s="8">
        <f>'Mistrzostwo gołębi młodych'!F178</f>
        <v>110.65</v>
      </c>
    </row>
    <row r="508" spans="1:6" ht="13.5">
      <c r="A508" s="22">
        <v>16</v>
      </c>
      <c r="B508" s="6" t="str">
        <f>'Mistrzostwo gołębi młodych'!B179</f>
        <v>PL-0326-20-10236</v>
      </c>
      <c r="C508" s="6" t="str">
        <f>'Mistrzostwo gołębi młodych'!C179</f>
        <v>Rumiński        Tomek, Janus</v>
      </c>
      <c r="D508" s="7" t="str">
        <f>'Mistrzostwo gołębi młodych'!D179</f>
        <v>Toruń</v>
      </c>
      <c r="E508" s="7">
        <f>'Mistrzostwo gołębi młodych'!E179</f>
        <v>4</v>
      </c>
      <c r="F508" s="8">
        <f>'Mistrzostwo gołębi młodych'!F179</f>
        <v>112.12</v>
      </c>
    </row>
    <row r="509" spans="1:6" ht="13.5">
      <c r="A509" s="22">
        <v>17</v>
      </c>
      <c r="B509" s="6" t="str">
        <f>'Mistrzostwo gołębi młodych'!B180</f>
        <v>PL-0321-20-1119</v>
      </c>
      <c r="C509" s="6" t="str">
        <f>'Mistrzostwo gołębi młodych'!C180</f>
        <v>ORŁOWSKI KRZYSZTOF K</v>
      </c>
      <c r="D509" s="7" t="str">
        <f>'Mistrzostwo gołębi młodych'!D180</f>
        <v>CHEŁMŻA</v>
      </c>
      <c r="E509" s="7">
        <f>'Mistrzostwo gołębi młodych'!E180</f>
        <v>4</v>
      </c>
      <c r="F509" s="8">
        <f>'Mistrzostwo gołębi młodych'!F180</f>
        <v>120.54</v>
      </c>
    </row>
    <row r="510" spans="1:6" ht="13.5">
      <c r="A510" s="22">
        <v>18</v>
      </c>
      <c r="B510" s="6" t="str">
        <f>'Mistrzostwo gołębi młodych'!B181</f>
        <v>PL-0323-20-8018</v>
      </c>
      <c r="C510" s="6" t="str">
        <f>'Mistrzostwo gołębi młodych'!C181</f>
        <v>Wolski          Michał</v>
      </c>
      <c r="D510" s="7" t="str">
        <f>'Mistrzostwo gołębi młodych'!D181</f>
        <v>Grudziądz</v>
      </c>
      <c r="E510" s="7">
        <f>'Mistrzostwo gołębi młodych'!E181</f>
        <v>4</v>
      </c>
      <c r="F510" s="8">
        <f>'Mistrzostwo gołębi młodych'!F181</f>
        <v>123.92</v>
      </c>
    </row>
    <row r="511" spans="1:6" ht="13.5">
      <c r="A511" s="22">
        <v>19</v>
      </c>
      <c r="B511" s="6" t="str">
        <f>'Mistrzostwo gołębi młodych'!B182</f>
        <v>PL-0321-20-6215</v>
      </c>
      <c r="C511" s="6" t="str">
        <f>'Mistrzostwo gołębi młodych'!C182</f>
        <v>BŁASZKIEWICZ PIOTR</v>
      </c>
      <c r="D511" s="7" t="str">
        <f>'Mistrzostwo gołębi młodych'!D182</f>
        <v>CHEŁMŻA</v>
      </c>
      <c r="E511" s="7">
        <f>'Mistrzostwo gołębi młodych'!E182</f>
        <v>4</v>
      </c>
      <c r="F511" s="8">
        <f>'Mistrzostwo gołębi młodych'!F182</f>
        <v>125.24</v>
      </c>
    </row>
    <row r="512" spans="1:6" ht="13.5">
      <c r="A512" s="22">
        <v>20</v>
      </c>
      <c r="B512" s="6" t="str">
        <f>'Mistrzostwo gołębi młodych'!B183</f>
        <v>PL-0241-20-7183  </v>
      </c>
      <c r="C512" s="6" t="str">
        <f>'Mistrzostwo gołębi młodych'!C183</f>
        <v>Rumiński        Tomek, Janus</v>
      </c>
      <c r="D512" s="7" t="str">
        <f>'Mistrzostwo gołębi młodych'!D183</f>
        <v>Toruń</v>
      </c>
      <c r="E512" s="7">
        <f>'Mistrzostwo gołębi młodych'!E183</f>
        <v>4</v>
      </c>
      <c r="F512" s="8">
        <f>'Mistrzostwo gołębi młodych'!F183</f>
        <v>127.61</v>
      </c>
    </row>
    <row r="513" spans="1:6" ht="13.5">
      <c r="A513" s="22">
        <v>21</v>
      </c>
      <c r="B513" s="6" t="str">
        <f>'Mistrzostwo gołębi młodych'!B184</f>
        <v>PL-0241-20-7126</v>
      </c>
      <c r="C513" s="6" t="str">
        <f>'Mistrzostwo gołębi młodych'!C184</f>
        <v>TRUSZCZYŃSKI ANDRZEJ</v>
      </c>
      <c r="D513" s="7" t="str">
        <f>'Mistrzostwo gołębi młodych'!D184</f>
        <v>IŁAWA</v>
      </c>
      <c r="E513" s="7">
        <f>'Mistrzostwo gołębi młodych'!E184</f>
        <v>4</v>
      </c>
      <c r="F513" s="8">
        <f>'Mistrzostwo gołębi młodych'!F184</f>
        <v>135.81</v>
      </c>
    </row>
    <row r="514" spans="1:6" ht="13.5">
      <c r="A514" s="22">
        <v>22</v>
      </c>
      <c r="B514" s="6" t="str">
        <f>'Mistrzostwo gołębi młodych'!B185</f>
        <v>PL-0319-20-2319</v>
      </c>
      <c r="C514" s="6" t="str">
        <f>'Mistrzostwo gołębi młodych'!C185</f>
        <v>Kiełpiński Paweł</v>
      </c>
      <c r="D514" s="7" t="str">
        <f>'Mistrzostwo gołębi młodych'!D185</f>
        <v>Chełmno</v>
      </c>
      <c r="E514" s="7">
        <f>'Mistrzostwo gołębi młodych'!E185</f>
        <v>4</v>
      </c>
      <c r="F514" s="8">
        <f>'Mistrzostwo gołębi młodych'!F185</f>
        <v>138.56</v>
      </c>
    </row>
    <row r="515" spans="1:6" ht="13.5">
      <c r="A515" s="22">
        <v>23</v>
      </c>
      <c r="B515" s="6" t="str">
        <f>'Mistrzostwo gołębi młodych'!B186</f>
        <v>PL-0241-20-8777</v>
      </c>
      <c r="C515" s="6" t="str">
        <f>'Mistrzostwo gołębi młodych'!C186</f>
        <v>ŚLIWIŃSKI-CZAPLIŃSKI</v>
      </c>
      <c r="D515" s="7" t="str">
        <f>'Mistrzostwo gołębi młodych'!D186</f>
        <v>IŁAWA</v>
      </c>
      <c r="E515" s="7">
        <f>'Mistrzostwo gołębi młodych'!E186</f>
        <v>4</v>
      </c>
      <c r="F515" s="8">
        <f>'Mistrzostwo gołębi młodych'!F186</f>
        <v>142.89</v>
      </c>
    </row>
    <row r="516" spans="1:6" ht="13.5">
      <c r="A516" s="22">
        <v>24</v>
      </c>
      <c r="B516" s="6" t="str">
        <f>'Mistrzostwo gołębi młodych'!B187</f>
        <v>PL-0320-20-4433</v>
      </c>
      <c r="C516" s="6" t="str">
        <f>'Mistrzostwo gołębi młodych'!C187</f>
        <v>Przybylski Marek</v>
      </c>
      <c r="D516" s="7" t="str">
        <f>'Mistrzostwo gołębi młodych'!D187</f>
        <v>Chełmno</v>
      </c>
      <c r="E516" s="7">
        <f>'Mistrzostwo gołębi młodych'!E187</f>
        <v>4</v>
      </c>
      <c r="F516" s="8">
        <f>'Mistrzostwo gołębi młodych'!F187</f>
        <v>143.29</v>
      </c>
    </row>
    <row r="517" spans="1:6" ht="13.5">
      <c r="A517" s="22">
        <v>25</v>
      </c>
      <c r="B517" s="6" t="str">
        <f>'Mistrzostwo gołębi młodych'!B188</f>
        <v>PL-0241-20-8809</v>
      </c>
      <c r="C517" s="6" t="str">
        <f>'Mistrzostwo gołębi młodych'!C188</f>
        <v>ŚLIWIŃSKI-CZAPLIŃSKI</v>
      </c>
      <c r="D517" s="7" t="str">
        <f>'Mistrzostwo gołębi młodych'!D188</f>
        <v>IŁAWA</v>
      </c>
      <c r="E517" s="7">
        <f>'Mistrzostwo gołębi młodych'!E188</f>
        <v>4</v>
      </c>
      <c r="F517" s="8">
        <f>'Mistrzostwo gołębi młodych'!F188</f>
        <v>143.31</v>
      </c>
    </row>
    <row r="518" spans="1:6" ht="13.5">
      <c r="A518" s="22">
        <v>26</v>
      </c>
      <c r="B518" s="6" t="str">
        <f>'Mistrzostwo gołębi młodych'!B189</f>
        <v>PL-0241-20-8790</v>
      </c>
      <c r="C518" s="6" t="str">
        <f>'Mistrzostwo gołębi młodych'!C189</f>
        <v>ŚLIWIŃSKI-CZAPLIŃSKI</v>
      </c>
      <c r="D518" s="7" t="str">
        <f>'Mistrzostwo gołębi młodych'!D189</f>
        <v>IŁAWA</v>
      </c>
      <c r="E518" s="7">
        <f>'Mistrzostwo gołębi młodych'!E189</f>
        <v>4</v>
      </c>
      <c r="F518" s="8">
        <f>'Mistrzostwo gołębi młodych'!F189</f>
        <v>144.81</v>
      </c>
    </row>
    <row r="519" spans="1:6" ht="13.5">
      <c r="A519" s="22">
        <v>27</v>
      </c>
      <c r="B519" s="6" t="str">
        <f>'Mistrzostwo gołębi młodych'!B190</f>
        <v>PL-0241-20-8743</v>
      </c>
      <c r="C519" s="6" t="str">
        <f>'Mistrzostwo gołębi młodych'!C190</f>
        <v>ŚLIWIŃSKI-CZAPLIŃSKI</v>
      </c>
      <c r="D519" s="7" t="str">
        <f>'Mistrzostwo gołębi młodych'!D190</f>
        <v>IŁAWA</v>
      </c>
      <c r="E519" s="7">
        <f>'Mistrzostwo gołębi młodych'!E190</f>
        <v>4</v>
      </c>
      <c r="F519" s="8">
        <f>'Mistrzostwo gołębi młodych'!F190</f>
        <v>149.22</v>
      </c>
    </row>
    <row r="520" spans="1:6" ht="13.5">
      <c r="A520" s="22">
        <v>28</v>
      </c>
      <c r="B520" s="6" t="str">
        <f>'Mistrzostwo gołębi młodych'!B191</f>
        <v>PL-0326-20-10306</v>
      </c>
      <c r="C520" s="6" t="str">
        <f>'Mistrzostwo gołębi młodych'!C191</f>
        <v>Rumiński        Tomek, Janus</v>
      </c>
      <c r="D520" s="7" t="str">
        <f>'Mistrzostwo gołębi młodych'!D191</f>
        <v>Toruń</v>
      </c>
      <c r="E520" s="7">
        <f>'Mistrzostwo gołębi młodych'!E191</f>
        <v>4</v>
      </c>
      <c r="F520" s="8">
        <f>'Mistrzostwo gołębi młodych'!F191</f>
        <v>150.22</v>
      </c>
    </row>
    <row r="521" spans="1:6" ht="13.5">
      <c r="A521" s="22">
        <v>29</v>
      </c>
      <c r="B521" s="6" t="str">
        <f>'Mistrzostwo gołębi młodych'!B192</f>
        <v>PL-0326-20-8426  </v>
      </c>
      <c r="C521" s="6" t="str">
        <f>'Mistrzostwo gołębi młodych'!C192</f>
        <v>Baran           Jan</v>
      </c>
      <c r="D521" s="7" t="str">
        <f>'Mistrzostwo gołębi młodych'!D192</f>
        <v>Toruń</v>
      </c>
      <c r="E521" s="7">
        <f>'Mistrzostwo gołębi młodych'!E192</f>
        <v>4</v>
      </c>
      <c r="F521" s="8">
        <f>'Mistrzostwo gołębi młodych'!F192</f>
        <v>152.31</v>
      </c>
    </row>
    <row r="522" spans="1:6" ht="13.5">
      <c r="A522" s="22">
        <v>30</v>
      </c>
      <c r="B522" s="6" t="str">
        <f>'Mistrzostwo gołębi młodych'!B193</f>
        <v>PL-0326-20-6113</v>
      </c>
      <c r="C522" s="6" t="str">
        <f>'Mistrzostwo gołębi młodych'!C193</f>
        <v>Krystosiak   i  Klima</v>
      </c>
      <c r="D522" s="7" t="str">
        <f>'Mistrzostwo gołębi młodych'!D193</f>
        <v>Toruń</v>
      </c>
      <c r="E522" s="7">
        <f>'Mistrzostwo gołębi młodych'!E193</f>
        <v>4</v>
      </c>
      <c r="F522" s="8">
        <f>'Mistrzostwo gołębi młodych'!F193</f>
        <v>160.07</v>
      </c>
    </row>
    <row r="545" ht="13.5">
      <c r="G545" s="27"/>
    </row>
  </sheetData>
  <sheetProtection/>
  <mergeCells count="31">
    <mergeCell ref="A425:F425"/>
    <mergeCell ref="B4:F4"/>
    <mergeCell ref="B323:F323"/>
    <mergeCell ref="B190:F190"/>
    <mergeCell ref="B104:F104"/>
    <mergeCell ref="B173:F173"/>
    <mergeCell ref="B401:C401"/>
    <mergeCell ref="B293:F293"/>
    <mergeCell ref="B373:C373"/>
    <mergeCell ref="B155:F155"/>
    <mergeCell ref="B80:F80"/>
    <mergeCell ref="B247:F247"/>
    <mergeCell ref="B294:F294"/>
    <mergeCell ref="B267:F267"/>
    <mergeCell ref="B222:F222"/>
    <mergeCell ref="B322:F322"/>
    <mergeCell ref="B347:C347"/>
    <mergeCell ref="A415:F415"/>
    <mergeCell ref="B359:C359"/>
    <mergeCell ref="B196:F196"/>
    <mergeCell ref="B321:F321"/>
    <mergeCell ref="B7:F7"/>
    <mergeCell ref="B295:F295"/>
    <mergeCell ref="B128:F128"/>
    <mergeCell ref="B387:C387"/>
    <mergeCell ref="B43:F43"/>
    <mergeCell ref="A491:F491"/>
    <mergeCell ref="A420:F420"/>
    <mergeCell ref="B455:E455"/>
    <mergeCell ref="B437:C437"/>
    <mergeCell ref="A430:F43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9" horizontalDpi="600" verticalDpi="600" orientation="portrait" paperSize="9" r:id="rId1"/>
  <rowBreaks count="11" manualBreakCount="11">
    <brk id="42" max="6" man="1"/>
    <brk id="79" max="6" man="1"/>
    <brk id="126" max="6" man="1"/>
    <brk id="171" max="6" man="1"/>
    <brk id="220" max="6" man="1"/>
    <brk id="266" max="6" man="1"/>
    <brk id="319" max="6" man="1"/>
    <brk id="358" max="6" man="1"/>
    <brk id="400" max="6" man="1"/>
    <brk id="454" max="6" man="1"/>
    <brk id="489" max="5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21.875" style="0" customWidth="1"/>
    <col min="2" max="2" width="32.375" style="0" customWidth="1"/>
    <col min="3" max="3" width="13.25390625" style="79" customWidth="1"/>
    <col min="5" max="5" width="11.375" style="142" customWidth="1"/>
    <col min="8" max="8" width="11.625" style="0" bestFit="1" customWidth="1"/>
    <col min="9" max="9" width="12.75390625" style="0" bestFit="1" customWidth="1"/>
    <col min="11" max="11" width="12.75390625" style="0" bestFit="1" customWidth="1"/>
  </cols>
  <sheetData>
    <row r="1" spans="1:5" ht="19.5">
      <c r="A1" s="1" t="s">
        <v>77</v>
      </c>
      <c r="B1" s="10"/>
      <c r="C1" s="26"/>
      <c r="D1" s="10"/>
      <c r="E1" s="136"/>
    </row>
    <row r="2" spans="1:5" ht="16.5">
      <c r="A2" s="3" t="s">
        <v>2</v>
      </c>
      <c r="B2" s="11" t="s">
        <v>1</v>
      </c>
      <c r="C2" s="11" t="s">
        <v>19</v>
      </c>
      <c r="D2" s="11" t="s">
        <v>21</v>
      </c>
      <c r="E2" s="137" t="s">
        <v>18</v>
      </c>
    </row>
    <row r="3" spans="1:5" ht="13.5">
      <c r="A3" s="12" t="s">
        <v>3</v>
      </c>
      <c r="B3" s="224" t="s">
        <v>108</v>
      </c>
      <c r="C3" s="230" t="s">
        <v>88</v>
      </c>
      <c r="D3" s="218">
        <v>18</v>
      </c>
      <c r="E3" s="235">
        <v>408.466</v>
      </c>
    </row>
    <row r="4" spans="1:5" ht="13.5">
      <c r="A4" s="12" t="s">
        <v>17</v>
      </c>
      <c r="B4" s="76" t="s">
        <v>490</v>
      </c>
      <c r="C4" s="84" t="s">
        <v>88</v>
      </c>
      <c r="D4" s="84">
        <v>18</v>
      </c>
      <c r="E4" s="236">
        <v>769.243</v>
      </c>
    </row>
    <row r="5" spans="1:5" ht="13.5">
      <c r="A5" s="12" t="s">
        <v>4</v>
      </c>
      <c r="B5" s="215" t="s">
        <v>416</v>
      </c>
      <c r="C5" s="218" t="s">
        <v>96</v>
      </c>
      <c r="D5" s="218">
        <v>18</v>
      </c>
      <c r="E5" s="261">
        <v>1217.164</v>
      </c>
    </row>
    <row r="6" spans="1:5" ht="13.5">
      <c r="A6" s="7" t="s">
        <v>5</v>
      </c>
      <c r="B6" s="215"/>
      <c r="C6" s="214"/>
      <c r="D6" s="218"/>
      <c r="E6" s="261"/>
    </row>
    <row r="7" spans="1:5" ht="13.5">
      <c r="A7" s="7" t="s">
        <v>6</v>
      </c>
      <c r="B7" s="215"/>
      <c r="C7" s="214"/>
      <c r="D7" s="218"/>
      <c r="E7" s="235"/>
    </row>
    <row r="8" spans="1:5" ht="13.5">
      <c r="A8" s="7" t="s">
        <v>8</v>
      </c>
      <c r="B8" s="215"/>
      <c r="C8" s="214"/>
      <c r="D8" s="218"/>
      <c r="E8" s="235"/>
    </row>
    <row r="9" spans="1:5" ht="13.5">
      <c r="A9" s="7" t="s">
        <v>9</v>
      </c>
      <c r="B9" s="76"/>
      <c r="C9" s="84"/>
      <c r="D9" s="84"/>
      <c r="E9" s="144"/>
    </row>
    <row r="10" spans="1:5" ht="13.5">
      <c r="A10" s="7" t="s">
        <v>10</v>
      </c>
      <c r="B10" s="76"/>
      <c r="C10" s="84"/>
      <c r="D10" s="84"/>
      <c r="E10" s="144"/>
    </row>
    <row r="11" spans="1:5" ht="13.5">
      <c r="A11" s="7" t="s">
        <v>11</v>
      </c>
      <c r="B11" s="76"/>
      <c r="C11" s="162"/>
      <c r="D11" s="84"/>
      <c r="E11" s="144"/>
    </row>
    <row r="12" spans="1:5" ht="13.5">
      <c r="A12" s="7" t="s">
        <v>12</v>
      </c>
      <c r="B12" s="76"/>
      <c r="C12" s="162"/>
      <c r="D12" s="84"/>
      <c r="E12" s="144"/>
    </row>
    <row r="13" spans="1:5" ht="13.5">
      <c r="A13" s="7" t="s">
        <v>13</v>
      </c>
      <c r="B13" s="22"/>
      <c r="C13" s="66"/>
      <c r="D13" s="84"/>
      <c r="E13" s="144"/>
    </row>
    <row r="14" spans="1:5" ht="13.5">
      <c r="A14" s="7" t="s">
        <v>23</v>
      </c>
      <c r="B14" s="22"/>
      <c r="C14" s="66"/>
      <c r="D14" s="84"/>
      <c r="E14" s="144"/>
    </row>
    <row r="15" spans="1:5" ht="13.5">
      <c r="A15" s="7" t="s">
        <v>24</v>
      </c>
      <c r="B15" s="76"/>
      <c r="C15" s="84"/>
      <c r="D15" s="84"/>
      <c r="E15" s="144"/>
    </row>
    <row r="16" spans="1:5" ht="13.5">
      <c r="A16" s="5" t="s">
        <v>26</v>
      </c>
      <c r="B16" s="22"/>
      <c r="C16" s="66"/>
      <c r="D16" s="84"/>
      <c r="E16" s="144"/>
    </row>
    <row r="17" spans="1:5" ht="13.5">
      <c r="A17" s="5" t="s">
        <v>29</v>
      </c>
      <c r="B17" s="22"/>
      <c r="C17" s="66"/>
      <c r="D17" s="84"/>
      <c r="E17" s="144"/>
    </row>
    <row r="18" spans="1:5" ht="13.5">
      <c r="A18" s="5" t="s">
        <v>30</v>
      </c>
      <c r="B18" s="76"/>
      <c r="C18" s="84"/>
      <c r="D18" s="84"/>
      <c r="E18" s="144"/>
    </row>
    <row r="19" spans="1:5" ht="13.5">
      <c r="A19" s="5" t="s">
        <v>31</v>
      </c>
      <c r="B19" s="22"/>
      <c r="C19" s="66"/>
      <c r="D19" s="84"/>
      <c r="E19" s="144"/>
    </row>
    <row r="20" spans="1:5" ht="13.5">
      <c r="A20" s="5" t="s">
        <v>32</v>
      </c>
      <c r="B20" s="22"/>
      <c r="C20" s="66"/>
      <c r="D20" s="84"/>
      <c r="E20" s="144"/>
    </row>
    <row r="21" spans="1:5" ht="13.5">
      <c r="A21" s="5" t="s">
        <v>33</v>
      </c>
      <c r="B21" s="76"/>
      <c r="C21" s="84"/>
      <c r="D21" s="84"/>
      <c r="E21" s="144"/>
    </row>
    <row r="22" spans="1:5" ht="13.5">
      <c r="A22" s="5" t="s">
        <v>34</v>
      </c>
      <c r="B22" s="76"/>
      <c r="C22" s="84"/>
      <c r="D22" s="84"/>
      <c r="E22" s="144"/>
    </row>
    <row r="23" spans="1:5" ht="13.5">
      <c r="A23" s="5" t="s">
        <v>35</v>
      </c>
      <c r="B23" s="76"/>
      <c r="C23" s="84"/>
      <c r="D23" s="84"/>
      <c r="E23" s="144"/>
    </row>
    <row r="24" spans="1:5" ht="13.5">
      <c r="A24" s="5" t="s">
        <v>36</v>
      </c>
      <c r="B24" s="44"/>
      <c r="C24" s="45"/>
      <c r="D24" s="5"/>
      <c r="E24" s="139"/>
    </row>
    <row r="25" spans="1:5" ht="13.5">
      <c r="A25" s="5" t="s">
        <v>37</v>
      </c>
      <c r="B25" s="76"/>
      <c r="C25" s="9"/>
      <c r="D25" s="5"/>
      <c r="E25" s="138"/>
    </row>
    <row r="26" spans="1:5" ht="13.5">
      <c r="A26" s="5" t="s">
        <v>38</v>
      </c>
      <c r="B26" s="6"/>
      <c r="C26" s="7"/>
      <c r="D26" s="7"/>
      <c r="E26" s="140"/>
    </row>
    <row r="27" spans="1:5" ht="13.5">
      <c r="A27" s="5" t="s">
        <v>39</v>
      </c>
      <c r="B27" s="6"/>
      <c r="C27" s="7"/>
      <c r="D27" s="7"/>
      <c r="E27" s="140"/>
    </row>
    <row r="28" spans="1:5" ht="13.5">
      <c r="A28" s="5" t="s">
        <v>40</v>
      </c>
      <c r="B28" s="6"/>
      <c r="C28" s="7"/>
      <c r="D28" s="7"/>
      <c r="E28" s="140"/>
    </row>
    <row r="29" spans="1:5" ht="13.5">
      <c r="A29" s="28"/>
      <c r="B29" s="35"/>
      <c r="C29" s="36"/>
      <c r="D29" s="36"/>
      <c r="E29" s="14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16.75390625" style="130" customWidth="1"/>
    <col min="2" max="2" width="33.00390625" style="130" customWidth="1"/>
    <col min="3" max="3" width="15.25390625" style="130" customWidth="1"/>
    <col min="4" max="4" width="8.125" style="112" customWidth="1"/>
    <col min="5" max="5" width="10.25390625" style="149" customWidth="1"/>
    <col min="6" max="16384" width="9.125" style="130" customWidth="1"/>
  </cols>
  <sheetData>
    <row r="1" spans="1:5" ht="19.5">
      <c r="A1" s="310" t="s">
        <v>25</v>
      </c>
      <c r="B1" s="310"/>
      <c r="C1" s="310"/>
      <c r="D1" s="310"/>
      <c r="E1" s="310"/>
    </row>
    <row r="2" spans="1:5" ht="16.5">
      <c r="A2" s="3" t="s">
        <v>2</v>
      </c>
      <c r="B2" s="4" t="s">
        <v>1</v>
      </c>
      <c r="C2" s="4" t="s">
        <v>19</v>
      </c>
      <c r="D2" s="4" t="s">
        <v>21</v>
      </c>
      <c r="E2" s="91" t="s">
        <v>18</v>
      </c>
    </row>
    <row r="3" spans="1:5" ht="13.5">
      <c r="A3" s="12" t="s">
        <v>3</v>
      </c>
      <c r="B3" s="172" t="s">
        <v>190</v>
      </c>
      <c r="C3" s="200" t="s">
        <v>88</v>
      </c>
      <c r="D3" s="5">
        <v>61</v>
      </c>
      <c r="E3" s="14">
        <v>3242.97</v>
      </c>
    </row>
    <row r="4" spans="1:5" ht="13.5">
      <c r="A4" s="12" t="s">
        <v>17</v>
      </c>
      <c r="B4" s="172" t="s">
        <v>191</v>
      </c>
      <c r="C4" s="200" t="s">
        <v>88</v>
      </c>
      <c r="D4" s="5">
        <v>48</v>
      </c>
      <c r="E4" s="14">
        <v>3959.1</v>
      </c>
    </row>
    <row r="5" spans="1:5" ht="13.5">
      <c r="A5" s="12" t="s">
        <v>4</v>
      </c>
      <c r="B5" s="22" t="s">
        <v>391</v>
      </c>
      <c r="C5" s="200" t="s">
        <v>388</v>
      </c>
      <c r="D5" s="5">
        <v>47</v>
      </c>
      <c r="E5" s="99">
        <v>3606.24</v>
      </c>
    </row>
    <row r="6" spans="1:5" ht="13.5">
      <c r="A6" s="5" t="s">
        <v>5</v>
      </c>
      <c r="B6" s="172" t="s">
        <v>192</v>
      </c>
      <c r="C6" s="200" t="s">
        <v>88</v>
      </c>
      <c r="D6" s="5">
        <v>47</v>
      </c>
      <c r="E6" s="14">
        <v>4075.98</v>
      </c>
    </row>
    <row r="7" spans="1:5" ht="13.5">
      <c r="A7" s="5" t="s">
        <v>6</v>
      </c>
      <c r="B7" s="22" t="s">
        <v>435</v>
      </c>
      <c r="C7" s="169" t="s">
        <v>95</v>
      </c>
      <c r="D7" s="5">
        <v>46</v>
      </c>
      <c r="E7" s="99">
        <v>3154.41</v>
      </c>
    </row>
    <row r="8" spans="1:5" ht="13.5">
      <c r="A8" s="5" t="s">
        <v>8</v>
      </c>
      <c r="B8" s="22" t="s">
        <v>436</v>
      </c>
      <c r="C8" s="169" t="s">
        <v>95</v>
      </c>
      <c r="D8" s="5">
        <v>45</v>
      </c>
      <c r="E8" s="99">
        <v>2214.69</v>
      </c>
    </row>
    <row r="9" spans="1:5" ht="13.5">
      <c r="A9" s="5" t="s">
        <v>9</v>
      </c>
      <c r="B9" s="22" t="s">
        <v>416</v>
      </c>
      <c r="C9" s="169" t="s">
        <v>96</v>
      </c>
      <c r="D9" s="5">
        <v>43</v>
      </c>
      <c r="E9" s="14">
        <v>2448.39</v>
      </c>
    </row>
    <row r="10" spans="1:5" ht="13.5">
      <c r="A10" s="5" t="s">
        <v>10</v>
      </c>
      <c r="B10" s="172" t="s">
        <v>193</v>
      </c>
      <c r="C10" s="200" t="s">
        <v>88</v>
      </c>
      <c r="D10" s="5">
        <v>43</v>
      </c>
      <c r="E10" s="14">
        <v>3064</v>
      </c>
    </row>
    <row r="11" spans="1:5" ht="13.5">
      <c r="A11" s="66" t="s">
        <v>11</v>
      </c>
      <c r="B11" s="22" t="s">
        <v>438</v>
      </c>
      <c r="C11" s="169" t="s">
        <v>95</v>
      </c>
      <c r="D11" s="5">
        <v>43</v>
      </c>
      <c r="E11" s="99">
        <v>3635.22</v>
      </c>
    </row>
    <row r="12" spans="1:5" ht="13.5">
      <c r="A12" s="5" t="s">
        <v>12</v>
      </c>
      <c r="B12" s="22" t="s">
        <v>390</v>
      </c>
      <c r="C12" s="200" t="s">
        <v>388</v>
      </c>
      <c r="D12" s="5">
        <v>42</v>
      </c>
      <c r="E12" s="99">
        <v>2579.05</v>
      </c>
    </row>
    <row r="13" spans="1:5" ht="13.5">
      <c r="A13" s="5" t="s">
        <v>13</v>
      </c>
      <c r="B13" s="22" t="s">
        <v>437</v>
      </c>
      <c r="C13" s="169" t="s">
        <v>95</v>
      </c>
      <c r="D13" s="5">
        <v>42</v>
      </c>
      <c r="E13" s="99">
        <v>3171.46</v>
      </c>
    </row>
    <row r="14" spans="1:5" ht="13.5">
      <c r="A14" s="5" t="s">
        <v>23</v>
      </c>
      <c r="B14" s="172" t="s">
        <v>194</v>
      </c>
      <c r="C14" s="200" t="s">
        <v>88</v>
      </c>
      <c r="D14" s="5">
        <v>42</v>
      </c>
      <c r="E14" s="14">
        <v>4191.92</v>
      </c>
    </row>
    <row r="15" spans="1:5" ht="13.5">
      <c r="A15" s="5" t="s">
        <v>24</v>
      </c>
      <c r="B15" s="22" t="s">
        <v>394</v>
      </c>
      <c r="C15" s="200" t="s">
        <v>388</v>
      </c>
      <c r="D15" s="5">
        <v>41</v>
      </c>
      <c r="E15" s="99">
        <v>3270.21</v>
      </c>
    </row>
    <row r="16" spans="1:5" ht="13.5">
      <c r="A16" s="5" t="s">
        <v>26</v>
      </c>
      <c r="B16" s="172" t="s">
        <v>195</v>
      </c>
      <c r="C16" s="200" t="s">
        <v>88</v>
      </c>
      <c r="D16" s="5">
        <v>40</v>
      </c>
      <c r="E16" s="14">
        <v>2645.21</v>
      </c>
    </row>
    <row r="17" spans="1:5" ht="13.5">
      <c r="A17" s="5" t="s">
        <v>29</v>
      </c>
      <c r="B17" s="172" t="s">
        <v>196</v>
      </c>
      <c r="C17" s="200" t="s">
        <v>88</v>
      </c>
      <c r="D17" s="5">
        <v>40</v>
      </c>
      <c r="E17" s="14">
        <v>3409.59</v>
      </c>
    </row>
    <row r="18" spans="1:5" ht="13.5">
      <c r="A18" s="5" t="s">
        <v>30</v>
      </c>
      <c r="B18" s="22" t="s">
        <v>98</v>
      </c>
      <c r="C18" s="169" t="s">
        <v>97</v>
      </c>
      <c r="D18" s="5">
        <v>40</v>
      </c>
      <c r="E18" s="99">
        <v>3427.74</v>
      </c>
    </row>
    <row r="19" spans="1:5" ht="13.5">
      <c r="A19" s="5" t="s">
        <v>31</v>
      </c>
      <c r="B19" s="172" t="s">
        <v>197</v>
      </c>
      <c r="C19" s="200" t="s">
        <v>88</v>
      </c>
      <c r="D19" s="5">
        <v>40</v>
      </c>
      <c r="E19" s="14">
        <v>3623.53</v>
      </c>
    </row>
    <row r="20" spans="1:5" ht="13.5">
      <c r="A20" s="5" t="s">
        <v>32</v>
      </c>
      <c r="B20" s="172" t="s">
        <v>198</v>
      </c>
      <c r="C20" s="200" t="s">
        <v>88</v>
      </c>
      <c r="D20" s="5">
        <v>40</v>
      </c>
      <c r="E20" s="14">
        <v>3659.15</v>
      </c>
    </row>
    <row r="21" spans="1:5" ht="13.5">
      <c r="A21" s="5" t="s">
        <v>33</v>
      </c>
      <c r="B21" s="172" t="s">
        <v>199</v>
      </c>
      <c r="C21" s="200" t="s">
        <v>88</v>
      </c>
      <c r="D21" s="5">
        <v>39</v>
      </c>
      <c r="E21" s="14">
        <v>3425.76</v>
      </c>
    </row>
    <row r="22" spans="1:5" ht="13.5">
      <c r="A22" s="5" t="s">
        <v>34</v>
      </c>
      <c r="B22" s="172" t="s">
        <v>200</v>
      </c>
      <c r="C22" s="200" t="s">
        <v>88</v>
      </c>
      <c r="D22" s="5">
        <v>39</v>
      </c>
      <c r="E22" s="14">
        <v>3652.17</v>
      </c>
    </row>
    <row r="23" spans="1:5" ht="13.5">
      <c r="A23" s="5" t="s">
        <v>35</v>
      </c>
      <c r="B23" s="172" t="s">
        <v>201</v>
      </c>
      <c r="C23" s="200" t="s">
        <v>88</v>
      </c>
      <c r="D23" s="5">
        <v>39</v>
      </c>
      <c r="E23" s="14">
        <v>3726.64</v>
      </c>
    </row>
    <row r="24" spans="1:5" ht="13.5">
      <c r="A24" s="5" t="s">
        <v>36</v>
      </c>
      <c r="B24" s="172" t="s">
        <v>202</v>
      </c>
      <c r="C24" s="200" t="s">
        <v>88</v>
      </c>
      <c r="D24" s="5">
        <v>39</v>
      </c>
      <c r="E24" s="14">
        <v>3764.76</v>
      </c>
    </row>
    <row r="25" spans="1:5" ht="13.5">
      <c r="A25" s="5" t="s">
        <v>37</v>
      </c>
      <c r="B25" s="22" t="s">
        <v>99</v>
      </c>
      <c r="C25" s="169" t="s">
        <v>97</v>
      </c>
      <c r="D25" s="5">
        <v>38</v>
      </c>
      <c r="E25" s="99">
        <v>1759.34</v>
      </c>
    </row>
    <row r="26" spans="1:5" ht="13.5">
      <c r="A26" s="5" t="s">
        <v>38</v>
      </c>
      <c r="B26" s="172" t="s">
        <v>203</v>
      </c>
      <c r="C26" s="200" t="s">
        <v>88</v>
      </c>
      <c r="D26" s="5">
        <v>38</v>
      </c>
      <c r="E26" s="14">
        <v>2825.86</v>
      </c>
    </row>
    <row r="27" spans="1:5" ht="13.5">
      <c r="A27" s="5" t="s">
        <v>39</v>
      </c>
      <c r="B27" s="172" t="s">
        <v>204</v>
      </c>
      <c r="C27" s="200" t="s">
        <v>88</v>
      </c>
      <c r="D27" s="5">
        <v>38</v>
      </c>
      <c r="E27" s="14">
        <v>2961.45</v>
      </c>
    </row>
    <row r="28" spans="1:5" ht="13.5">
      <c r="A28" s="5" t="s">
        <v>40</v>
      </c>
      <c r="B28" s="172" t="s">
        <v>205</v>
      </c>
      <c r="C28" s="200" t="s">
        <v>88</v>
      </c>
      <c r="D28" s="5">
        <v>37</v>
      </c>
      <c r="E28" s="14">
        <v>2760.38</v>
      </c>
    </row>
    <row r="29" spans="1:5" ht="13.5">
      <c r="A29" s="5" t="s">
        <v>41</v>
      </c>
      <c r="B29" s="172" t="s">
        <v>206</v>
      </c>
      <c r="C29" s="200" t="s">
        <v>88</v>
      </c>
      <c r="D29" s="5">
        <v>37</v>
      </c>
      <c r="E29" s="14">
        <v>2904.55</v>
      </c>
    </row>
    <row r="30" spans="1:5" ht="13.5">
      <c r="A30" s="5" t="s">
        <v>42</v>
      </c>
      <c r="B30" s="22" t="s">
        <v>352</v>
      </c>
      <c r="C30" s="169" t="s">
        <v>97</v>
      </c>
      <c r="D30" s="5">
        <v>37</v>
      </c>
      <c r="E30" s="99">
        <v>3702.39</v>
      </c>
    </row>
    <row r="31" spans="1:5" ht="13.5">
      <c r="A31" s="5" t="s">
        <v>41</v>
      </c>
      <c r="B31" s="172" t="s">
        <v>207</v>
      </c>
      <c r="C31" s="200" t="s">
        <v>88</v>
      </c>
      <c r="D31" s="5">
        <v>36</v>
      </c>
      <c r="E31" s="14">
        <v>2620.37</v>
      </c>
    </row>
    <row r="32" spans="1:5" ht="13.5">
      <c r="A32" s="5" t="s">
        <v>42</v>
      </c>
      <c r="B32" s="22" t="s">
        <v>354</v>
      </c>
      <c r="C32" s="169" t="s">
        <v>97</v>
      </c>
      <c r="D32" s="5">
        <v>36</v>
      </c>
      <c r="E32" s="99">
        <v>3352.61</v>
      </c>
    </row>
    <row r="33" spans="1:5" ht="13.5">
      <c r="A33" s="5" t="s">
        <v>41</v>
      </c>
      <c r="B33" s="172" t="s">
        <v>208</v>
      </c>
      <c r="C33" s="200" t="s">
        <v>88</v>
      </c>
      <c r="D33" s="5">
        <v>35</v>
      </c>
      <c r="E33" s="14">
        <v>2931.4</v>
      </c>
    </row>
    <row r="34" spans="1:5" ht="13.5">
      <c r="A34" s="5" t="s">
        <v>42</v>
      </c>
      <c r="B34" s="255" t="s">
        <v>209</v>
      </c>
      <c r="C34" s="237" t="s">
        <v>88</v>
      </c>
      <c r="D34" s="220">
        <v>35</v>
      </c>
      <c r="E34" s="223">
        <v>2998.27</v>
      </c>
    </row>
    <row r="35" spans="1:5" ht="13.5">
      <c r="A35" s="5" t="s">
        <v>41</v>
      </c>
      <c r="B35" s="255" t="s">
        <v>210</v>
      </c>
      <c r="C35" s="237" t="s">
        <v>88</v>
      </c>
      <c r="D35" s="220">
        <v>35</v>
      </c>
      <c r="E35" s="223">
        <v>3106.13</v>
      </c>
    </row>
    <row r="36" spans="1:5" ht="13.5">
      <c r="A36" s="5" t="s">
        <v>42</v>
      </c>
      <c r="B36" s="255" t="s">
        <v>211</v>
      </c>
      <c r="C36" s="237" t="s">
        <v>88</v>
      </c>
      <c r="D36" s="220">
        <v>35</v>
      </c>
      <c r="E36" s="223">
        <v>3773.53</v>
      </c>
    </row>
    <row r="37" spans="1:5" ht="13.5">
      <c r="A37" s="5" t="s">
        <v>41</v>
      </c>
      <c r="B37" s="255" t="s">
        <v>212</v>
      </c>
      <c r="C37" s="237" t="s">
        <v>88</v>
      </c>
      <c r="D37" s="220">
        <v>35</v>
      </c>
      <c r="E37" s="223">
        <v>3848.64</v>
      </c>
    </row>
    <row r="38" spans="2:5" ht="13.5">
      <c r="B38" s="255" t="s">
        <v>213</v>
      </c>
      <c r="C38" s="214" t="s">
        <v>88</v>
      </c>
      <c r="D38" s="220">
        <v>33</v>
      </c>
      <c r="E38" s="223">
        <v>2750.36</v>
      </c>
    </row>
    <row r="39" spans="2:5" ht="13.5">
      <c r="B39" s="255" t="s">
        <v>214</v>
      </c>
      <c r="C39" s="214" t="s">
        <v>88</v>
      </c>
      <c r="D39" s="220">
        <v>32</v>
      </c>
      <c r="E39" s="223">
        <v>3215.86</v>
      </c>
    </row>
    <row r="40" spans="2:5" ht="13.5">
      <c r="B40" s="255" t="s">
        <v>215</v>
      </c>
      <c r="C40" s="214" t="s">
        <v>88</v>
      </c>
      <c r="D40" s="220">
        <v>31</v>
      </c>
      <c r="E40" s="223">
        <v>2558.68</v>
      </c>
    </row>
    <row r="41" spans="2:5" ht="13.5">
      <c r="B41" s="172" t="s">
        <v>216</v>
      </c>
      <c r="C41" s="66" t="s">
        <v>88</v>
      </c>
      <c r="D41" s="5">
        <v>31</v>
      </c>
      <c r="E41" s="14">
        <v>3071.53</v>
      </c>
    </row>
    <row r="42" spans="2:5" ht="13.5">
      <c r="B42" s="255" t="s">
        <v>217</v>
      </c>
      <c r="C42" s="237" t="s">
        <v>88</v>
      </c>
      <c r="D42" s="220">
        <v>31</v>
      </c>
      <c r="E42" s="223">
        <v>3095.28</v>
      </c>
    </row>
    <row r="43" spans="2:5" ht="13.5">
      <c r="B43" s="255" t="s">
        <v>218</v>
      </c>
      <c r="C43" s="237" t="s">
        <v>88</v>
      </c>
      <c r="D43" s="220">
        <v>31</v>
      </c>
      <c r="E43" s="223">
        <v>3654.27</v>
      </c>
    </row>
    <row r="44" spans="2:5" ht="13.5">
      <c r="B44" s="255" t="s">
        <v>219</v>
      </c>
      <c r="C44" s="237" t="s">
        <v>88</v>
      </c>
      <c r="D44" s="220">
        <v>30</v>
      </c>
      <c r="E44" s="223">
        <v>2632.23</v>
      </c>
    </row>
    <row r="45" spans="2:5" ht="13.5">
      <c r="B45" s="255" t="s">
        <v>220</v>
      </c>
      <c r="C45" s="237" t="s">
        <v>88</v>
      </c>
      <c r="D45" s="220">
        <v>30</v>
      </c>
      <c r="E45" s="223">
        <v>2992.38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17.875" style="130" customWidth="1"/>
    <col min="2" max="2" width="32.625" style="130" customWidth="1"/>
    <col min="3" max="3" width="14.25390625" style="130" customWidth="1"/>
    <col min="4" max="4" width="7.75390625" style="130" customWidth="1"/>
    <col min="5" max="5" width="10.00390625" style="149" customWidth="1"/>
    <col min="6" max="16384" width="9.125" style="130" customWidth="1"/>
  </cols>
  <sheetData>
    <row r="1" spans="1:5" ht="19.5">
      <c r="A1" s="312" t="s">
        <v>72</v>
      </c>
      <c r="B1" s="312"/>
      <c r="C1" s="312"/>
      <c r="D1" s="312"/>
      <c r="E1" s="312"/>
    </row>
    <row r="2" spans="1:5" ht="16.5">
      <c r="A2" s="3" t="s">
        <v>2</v>
      </c>
      <c r="B2" s="293" t="s">
        <v>1</v>
      </c>
      <c r="C2" s="293" t="s">
        <v>19</v>
      </c>
      <c r="D2" s="293" t="s">
        <v>21</v>
      </c>
      <c r="E2" s="297" t="s">
        <v>18</v>
      </c>
    </row>
    <row r="3" spans="1:5" ht="13.5">
      <c r="A3" s="12" t="s">
        <v>3</v>
      </c>
      <c r="B3" s="172" t="s">
        <v>190</v>
      </c>
      <c r="C3" s="190" t="s">
        <v>88</v>
      </c>
      <c r="D3" s="173">
        <v>31</v>
      </c>
      <c r="E3" s="250">
        <v>2019</v>
      </c>
    </row>
    <row r="4" spans="1:5" ht="13.5">
      <c r="A4" s="12" t="s">
        <v>17</v>
      </c>
      <c r="B4" s="172" t="s">
        <v>436</v>
      </c>
      <c r="C4" s="190" t="s">
        <v>95</v>
      </c>
      <c r="D4" s="173">
        <v>26</v>
      </c>
      <c r="E4" s="254">
        <v>1252.08</v>
      </c>
    </row>
    <row r="5" spans="1:5" ht="13.5">
      <c r="A5" s="12" t="s">
        <v>4</v>
      </c>
      <c r="B5" s="172" t="s">
        <v>98</v>
      </c>
      <c r="C5" s="190" t="s">
        <v>97</v>
      </c>
      <c r="D5" s="173">
        <v>21</v>
      </c>
      <c r="E5" s="254">
        <v>2026.3</v>
      </c>
    </row>
    <row r="6" spans="1:5" ht="13.5">
      <c r="A6" s="5" t="s">
        <v>5</v>
      </c>
      <c r="B6" s="172" t="s">
        <v>196</v>
      </c>
      <c r="C6" s="190" t="s">
        <v>88</v>
      </c>
      <c r="D6" s="173">
        <v>20</v>
      </c>
      <c r="E6" s="250">
        <v>1204.1</v>
      </c>
    </row>
    <row r="7" spans="1:5" ht="13.5">
      <c r="A7" s="5" t="s">
        <v>6</v>
      </c>
      <c r="B7" s="172" t="s">
        <v>99</v>
      </c>
      <c r="C7" s="190" t="s">
        <v>97</v>
      </c>
      <c r="D7" s="173">
        <v>20</v>
      </c>
      <c r="E7" s="254">
        <v>1275.24</v>
      </c>
    </row>
    <row r="8" spans="1:5" ht="13.5">
      <c r="A8" s="5" t="s">
        <v>8</v>
      </c>
      <c r="B8" s="172" t="s">
        <v>389</v>
      </c>
      <c r="C8" s="280" t="s">
        <v>388</v>
      </c>
      <c r="D8" s="173">
        <v>20</v>
      </c>
      <c r="E8" s="254">
        <v>1815.03</v>
      </c>
    </row>
    <row r="9" spans="1:5" ht="13.5">
      <c r="A9" s="5" t="s">
        <v>9</v>
      </c>
      <c r="B9" s="172" t="s">
        <v>391</v>
      </c>
      <c r="C9" s="280" t="s">
        <v>388</v>
      </c>
      <c r="D9" s="173">
        <v>20</v>
      </c>
      <c r="E9" s="254">
        <v>1999.88</v>
      </c>
    </row>
    <row r="10" spans="1:5" ht="13.5">
      <c r="A10" s="5" t="s">
        <v>10</v>
      </c>
      <c r="B10" s="172" t="s">
        <v>353</v>
      </c>
      <c r="C10" s="190" t="s">
        <v>97</v>
      </c>
      <c r="D10" s="173">
        <v>20</v>
      </c>
      <c r="E10" s="254">
        <v>2022.67</v>
      </c>
    </row>
    <row r="11" spans="1:5" ht="13.5">
      <c r="A11" s="66" t="s">
        <v>11</v>
      </c>
      <c r="B11" s="172" t="s">
        <v>212</v>
      </c>
      <c r="C11" s="190" t="s">
        <v>88</v>
      </c>
      <c r="D11" s="173">
        <v>20</v>
      </c>
      <c r="E11" s="250">
        <v>2074.14</v>
      </c>
    </row>
    <row r="12" spans="1:5" ht="13.5">
      <c r="A12" s="5" t="s">
        <v>12</v>
      </c>
      <c r="B12" s="172" t="s">
        <v>194</v>
      </c>
      <c r="C12" s="190" t="s">
        <v>88</v>
      </c>
      <c r="D12" s="173">
        <v>19</v>
      </c>
      <c r="E12" s="250">
        <v>1807.25</v>
      </c>
    </row>
    <row r="13" spans="1:5" ht="13.5">
      <c r="A13" s="5" t="s">
        <v>13</v>
      </c>
      <c r="B13" s="172" t="s">
        <v>392</v>
      </c>
      <c r="C13" s="280" t="s">
        <v>388</v>
      </c>
      <c r="D13" s="173">
        <v>19</v>
      </c>
      <c r="E13" s="254">
        <v>1991.53</v>
      </c>
    </row>
    <row r="14" spans="1:5" ht="13.5">
      <c r="A14" s="5" t="s">
        <v>23</v>
      </c>
      <c r="B14" s="172" t="s">
        <v>437</v>
      </c>
      <c r="C14" s="190" t="s">
        <v>95</v>
      </c>
      <c r="D14" s="173">
        <v>18</v>
      </c>
      <c r="E14" s="254">
        <v>1793.97</v>
      </c>
    </row>
    <row r="15" spans="1:5" ht="13.5">
      <c r="A15" s="5" t="s">
        <v>24</v>
      </c>
      <c r="B15" s="172" t="s">
        <v>217</v>
      </c>
      <c r="C15" s="190" t="s">
        <v>88</v>
      </c>
      <c r="D15" s="173">
        <v>18</v>
      </c>
      <c r="E15" s="250">
        <v>1908.26</v>
      </c>
    </row>
    <row r="16" spans="1:5" ht="13.5">
      <c r="A16" s="5" t="s">
        <v>26</v>
      </c>
      <c r="B16" s="172" t="s">
        <v>211</v>
      </c>
      <c r="C16" s="190" t="s">
        <v>88</v>
      </c>
      <c r="D16" s="173">
        <v>18</v>
      </c>
      <c r="E16" s="250">
        <v>2313.48</v>
      </c>
    </row>
    <row r="17" spans="1:5" ht="13.5">
      <c r="A17" s="5" t="s">
        <v>29</v>
      </c>
      <c r="B17" s="172" t="s">
        <v>209</v>
      </c>
      <c r="C17" s="190" t="s">
        <v>88</v>
      </c>
      <c r="D17" s="173">
        <v>17</v>
      </c>
      <c r="E17" s="250">
        <v>1575.21</v>
      </c>
    </row>
    <row r="18" spans="1:5" ht="13.5">
      <c r="A18" s="5" t="s">
        <v>30</v>
      </c>
      <c r="B18" s="255" t="s">
        <v>208</v>
      </c>
      <c r="C18" s="222" t="s">
        <v>88</v>
      </c>
      <c r="D18" s="222">
        <v>17</v>
      </c>
      <c r="E18" s="276">
        <v>1616.23</v>
      </c>
    </row>
    <row r="19" spans="1:5" ht="13.5">
      <c r="A19" s="5" t="s">
        <v>31</v>
      </c>
      <c r="B19" s="255" t="s">
        <v>439</v>
      </c>
      <c r="C19" s="222" t="s">
        <v>95</v>
      </c>
      <c r="D19" s="222">
        <v>17</v>
      </c>
      <c r="E19" s="256">
        <v>1698.61</v>
      </c>
    </row>
    <row r="20" spans="1:5" ht="13.5">
      <c r="A20" s="5" t="s">
        <v>32</v>
      </c>
      <c r="B20" s="255" t="s">
        <v>199</v>
      </c>
      <c r="C20" s="222" t="s">
        <v>88</v>
      </c>
      <c r="D20" s="222">
        <v>17</v>
      </c>
      <c r="E20" s="276">
        <v>2171.85</v>
      </c>
    </row>
    <row r="21" spans="1:5" ht="13.5">
      <c r="A21" s="5" t="s">
        <v>33</v>
      </c>
      <c r="B21" s="255" t="s">
        <v>192</v>
      </c>
      <c r="C21" s="275" t="s">
        <v>88</v>
      </c>
      <c r="D21" s="222">
        <v>16</v>
      </c>
      <c r="E21" s="276">
        <v>1550.59</v>
      </c>
    </row>
    <row r="22" spans="1:5" ht="13.5">
      <c r="A22" s="5" t="s">
        <v>34</v>
      </c>
      <c r="B22" s="255" t="s">
        <v>195</v>
      </c>
      <c r="C22" s="275" t="s">
        <v>88</v>
      </c>
      <c r="D22" s="222">
        <v>15</v>
      </c>
      <c r="E22" s="276">
        <v>835.24</v>
      </c>
    </row>
    <row r="23" spans="1:5" ht="13.5">
      <c r="A23" s="5" t="s">
        <v>35</v>
      </c>
      <c r="B23" s="255" t="s">
        <v>204</v>
      </c>
      <c r="C23" s="275" t="s">
        <v>88</v>
      </c>
      <c r="D23" s="222">
        <v>15</v>
      </c>
      <c r="E23" s="276">
        <v>1162.42</v>
      </c>
    </row>
    <row r="24" spans="1:5" ht="13.5">
      <c r="A24" s="5" t="s">
        <v>36</v>
      </c>
      <c r="B24" s="255" t="s">
        <v>221</v>
      </c>
      <c r="C24" s="222" t="s">
        <v>88</v>
      </c>
      <c r="D24" s="222">
        <v>15</v>
      </c>
      <c r="E24" s="276">
        <v>1879.65</v>
      </c>
    </row>
    <row r="25" spans="1:5" ht="13.5">
      <c r="A25" s="5" t="s">
        <v>37</v>
      </c>
      <c r="B25" s="255" t="s">
        <v>222</v>
      </c>
      <c r="C25" s="222" t="s">
        <v>88</v>
      </c>
      <c r="D25" s="222">
        <v>14</v>
      </c>
      <c r="E25" s="276">
        <v>1212.86</v>
      </c>
    </row>
    <row r="26" spans="1:5" ht="13.5">
      <c r="A26" s="5" t="s">
        <v>38</v>
      </c>
      <c r="B26" s="255" t="s">
        <v>213</v>
      </c>
      <c r="C26" s="222" t="s">
        <v>88</v>
      </c>
      <c r="D26" s="222">
        <v>13</v>
      </c>
      <c r="E26" s="276">
        <v>936.71</v>
      </c>
    </row>
    <row r="27" spans="1:5" ht="13.5">
      <c r="A27" s="5" t="s">
        <v>39</v>
      </c>
      <c r="B27" s="172"/>
      <c r="C27" s="173"/>
      <c r="D27" s="173"/>
      <c r="E27" s="250"/>
    </row>
    <row r="28" spans="1:5" ht="13.5">
      <c r="A28" s="5" t="s">
        <v>40</v>
      </c>
      <c r="B28" s="22"/>
      <c r="C28" s="66"/>
      <c r="D28" s="5"/>
      <c r="E28" s="14"/>
    </row>
    <row r="29" spans="2:5" ht="13.5">
      <c r="B29" s="22"/>
      <c r="C29" s="66"/>
      <c r="D29" s="5"/>
      <c r="E29" s="14"/>
    </row>
    <row r="30" spans="2:5" ht="13.5">
      <c r="B30" s="22"/>
      <c r="C30" s="5"/>
      <c r="D30" s="5"/>
      <c r="E30" s="14"/>
    </row>
    <row r="31" spans="2:5" ht="13.5">
      <c r="B31" s="22"/>
      <c r="C31" s="5"/>
      <c r="D31" s="5"/>
      <c r="E31" s="248"/>
    </row>
    <row r="32" spans="2:5" ht="13.5">
      <c r="B32" s="22"/>
      <c r="C32" s="5"/>
      <c r="D32" s="5"/>
      <c r="E32" s="14"/>
    </row>
    <row r="33" spans="2:5" ht="13.5">
      <c r="B33" s="22"/>
      <c r="C33" s="5"/>
      <c r="D33" s="5"/>
      <c r="E33" s="14"/>
    </row>
    <row r="34" spans="2:5" ht="13.5">
      <c r="B34" s="22"/>
      <c r="C34" s="5"/>
      <c r="D34" s="5"/>
      <c r="E34" s="14"/>
    </row>
    <row r="35" spans="2:5" ht="13.5">
      <c r="B35" s="22"/>
      <c r="C35" s="5"/>
      <c r="D35" s="5"/>
      <c r="E35" s="14"/>
    </row>
    <row r="36" spans="2:5" ht="13.5">
      <c r="B36" s="22"/>
      <c r="C36" s="5"/>
      <c r="D36" s="5"/>
      <c r="E36" s="14"/>
    </row>
    <row r="37" spans="2:5" ht="13.5">
      <c r="B37" s="22"/>
      <c r="C37" s="5"/>
      <c r="D37" s="5"/>
      <c r="E37" s="14"/>
    </row>
    <row r="38" spans="2:5" ht="13.5">
      <c r="B38" s="22"/>
      <c r="C38" s="5"/>
      <c r="D38" s="5"/>
      <c r="E38" s="14"/>
    </row>
    <row r="39" spans="2:5" ht="13.5">
      <c r="B39" s="22"/>
      <c r="C39" s="5"/>
      <c r="D39" s="5"/>
      <c r="E39" s="14"/>
    </row>
    <row r="40" spans="2:5" ht="13.5">
      <c r="B40" s="22"/>
      <c r="C40" s="5"/>
      <c r="D40" s="5"/>
      <c r="E40" s="14"/>
    </row>
    <row r="41" spans="2:5" ht="13.5">
      <c r="B41" s="22"/>
      <c r="C41" s="5"/>
      <c r="D41" s="5"/>
      <c r="E41" s="14"/>
    </row>
    <row r="42" spans="2:5" ht="13.5">
      <c r="B42" s="22"/>
      <c r="C42" s="5"/>
      <c r="D42" s="5"/>
      <c r="E42" s="14"/>
    </row>
    <row r="43" spans="2:5" ht="13.5">
      <c r="B43" s="22"/>
      <c r="C43" s="5"/>
      <c r="D43" s="5"/>
      <c r="E43" s="14"/>
    </row>
    <row r="44" spans="2:5" ht="13.5">
      <c r="B44" s="22"/>
      <c r="C44" s="5"/>
      <c r="D44" s="5"/>
      <c r="E44" s="14"/>
    </row>
    <row r="45" spans="2:5" ht="13.5">
      <c r="B45" s="22"/>
      <c r="C45" s="5"/>
      <c r="D45" s="5"/>
      <c r="E45" s="14"/>
    </row>
    <row r="46" spans="2:5" ht="13.5">
      <c r="B46" s="22"/>
      <c r="C46" s="5"/>
      <c r="D46" s="5"/>
      <c r="E46" s="14"/>
    </row>
    <row r="47" spans="2:5" ht="13.5">
      <c r="B47" s="22"/>
      <c r="C47" s="5"/>
      <c r="D47" s="5"/>
      <c r="E47" s="248"/>
    </row>
    <row r="48" spans="2:5" ht="13.5">
      <c r="B48" s="22"/>
      <c r="C48" s="5"/>
      <c r="D48" s="5"/>
      <c r="E48" s="248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82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5.125" style="130" customWidth="1"/>
    <col min="2" max="2" width="19.00390625" style="130" customWidth="1"/>
    <col min="3" max="3" width="36.375" style="130" customWidth="1"/>
    <col min="4" max="4" width="12.375" style="130" customWidth="1"/>
    <col min="5" max="5" width="7.25390625" style="112" customWidth="1"/>
    <col min="6" max="6" width="11.125" style="245" customWidth="1"/>
    <col min="7" max="16384" width="9.125" style="130" customWidth="1"/>
  </cols>
  <sheetData>
    <row r="1" spans="2:6" ht="21">
      <c r="B1" s="320" t="s">
        <v>155</v>
      </c>
      <c r="C1" s="320"/>
      <c r="D1" s="320"/>
      <c r="E1" s="320"/>
      <c r="F1" s="320"/>
    </row>
    <row r="2" spans="2:6" ht="16.5">
      <c r="B2" s="317" t="s">
        <v>156</v>
      </c>
      <c r="C2" s="317"/>
      <c r="D2" s="317"/>
      <c r="E2" s="317"/>
      <c r="F2" s="317"/>
    </row>
    <row r="3" spans="2:6" ht="15.75">
      <c r="B3" s="311" t="s">
        <v>157</v>
      </c>
      <c r="C3" s="311"/>
      <c r="D3" s="311"/>
      <c r="E3" s="311"/>
      <c r="F3" s="311"/>
    </row>
    <row r="4" spans="2:6" ht="16.5">
      <c r="B4" s="3" t="s">
        <v>2</v>
      </c>
      <c r="C4" s="242" t="s">
        <v>1</v>
      </c>
      <c r="D4" s="242" t="s">
        <v>19</v>
      </c>
      <c r="E4" s="242" t="s">
        <v>21</v>
      </c>
      <c r="F4" s="243" t="s">
        <v>146</v>
      </c>
    </row>
    <row r="5" spans="2:6" ht="13.5">
      <c r="B5" s="12" t="s">
        <v>3</v>
      </c>
      <c r="C5" s="262" t="s">
        <v>436</v>
      </c>
      <c r="D5" s="220" t="s">
        <v>95</v>
      </c>
      <c r="E5" s="220">
        <v>21</v>
      </c>
      <c r="F5" s="221">
        <v>1035.24</v>
      </c>
    </row>
    <row r="6" spans="2:6" ht="13.5">
      <c r="B6" s="12" t="s">
        <v>17</v>
      </c>
      <c r="C6" s="22"/>
      <c r="D6" s="70"/>
      <c r="E6" s="5"/>
      <c r="F6" s="14"/>
    </row>
    <row r="7" spans="2:6" ht="13.5">
      <c r="B7" s="12" t="s">
        <v>4</v>
      </c>
      <c r="C7" s="22"/>
      <c r="D7" s="70"/>
      <c r="E7" s="5"/>
      <c r="F7" s="14"/>
    </row>
    <row r="8" spans="2:6" ht="13.5">
      <c r="B8" s="5" t="s">
        <v>82</v>
      </c>
      <c r="C8" s="22"/>
      <c r="D8" s="70"/>
      <c r="E8" s="5"/>
      <c r="F8" s="14"/>
    </row>
    <row r="9" spans="2:6" ht="13.5">
      <c r="B9" s="5" t="s">
        <v>83</v>
      </c>
      <c r="C9" s="22"/>
      <c r="D9" s="70"/>
      <c r="E9" s="5"/>
      <c r="F9" s="14"/>
    </row>
    <row r="10" spans="2:6" ht="13.5">
      <c r="B10" s="5" t="s">
        <v>84</v>
      </c>
      <c r="C10" s="22"/>
      <c r="D10" s="70"/>
      <c r="E10" s="5"/>
      <c r="F10" s="14"/>
    </row>
    <row r="11" spans="2:6" ht="13.5">
      <c r="B11" s="5" t="s">
        <v>9</v>
      </c>
      <c r="C11" s="22"/>
      <c r="D11" s="70"/>
      <c r="E11" s="5"/>
      <c r="F11" s="14"/>
    </row>
    <row r="12" spans="2:6" ht="13.5">
      <c r="B12" s="5" t="s">
        <v>10</v>
      </c>
      <c r="C12" s="22"/>
      <c r="D12" s="70"/>
      <c r="E12" s="5"/>
      <c r="F12" s="14"/>
    </row>
    <row r="13" spans="2:6" ht="13.5">
      <c r="B13" s="66" t="s">
        <v>11</v>
      </c>
      <c r="C13" s="22"/>
      <c r="D13" s="70"/>
      <c r="E13" s="5"/>
      <c r="F13" s="14"/>
    </row>
    <row r="14" spans="2:6" ht="13.5">
      <c r="B14" s="5" t="s">
        <v>12</v>
      </c>
      <c r="C14" s="22"/>
      <c r="D14" s="70"/>
      <c r="E14" s="5"/>
      <c r="F14" s="14"/>
    </row>
    <row r="15" spans="2:6" ht="13.5">
      <c r="B15" s="5" t="s">
        <v>13</v>
      </c>
      <c r="C15" s="22"/>
      <c r="D15" s="70"/>
      <c r="E15" s="5"/>
      <c r="F15" s="14"/>
    </row>
    <row r="16" spans="2:6" ht="13.5">
      <c r="B16" s="5" t="s">
        <v>23</v>
      </c>
      <c r="C16" s="22"/>
      <c r="D16" s="70"/>
      <c r="E16" s="5"/>
      <c r="F16" s="14"/>
    </row>
    <row r="17" spans="2:6" ht="13.5">
      <c r="B17" s="5" t="s">
        <v>24</v>
      </c>
      <c r="C17" s="22"/>
      <c r="D17" s="70"/>
      <c r="E17" s="5"/>
      <c r="F17" s="14"/>
    </row>
    <row r="18" spans="2:6" ht="13.5">
      <c r="B18" s="5" t="s">
        <v>26</v>
      </c>
      <c r="C18" s="22"/>
      <c r="D18" s="70"/>
      <c r="E18" s="5"/>
      <c r="F18" s="14"/>
    </row>
    <row r="19" spans="2:6" ht="13.5">
      <c r="B19" s="5" t="s">
        <v>29</v>
      </c>
      <c r="C19" s="22"/>
      <c r="D19" s="70"/>
      <c r="E19" s="5"/>
      <c r="F19" s="14"/>
    </row>
    <row r="20" spans="2:6" ht="13.5">
      <c r="B20" s="5" t="s">
        <v>30</v>
      </c>
      <c r="C20" s="22"/>
      <c r="D20" s="70"/>
      <c r="E20" s="5"/>
      <c r="F20" s="14"/>
    </row>
    <row r="21" spans="2:6" ht="13.5">
      <c r="B21" s="5" t="s">
        <v>31</v>
      </c>
      <c r="C21" s="22"/>
      <c r="D21" s="70"/>
      <c r="E21" s="5"/>
      <c r="F21" s="14"/>
    </row>
    <row r="22" spans="2:6" ht="13.5">
      <c r="B22" s="5" t="s">
        <v>32</v>
      </c>
      <c r="C22" s="22"/>
      <c r="D22" s="70"/>
      <c r="E22" s="5"/>
      <c r="F22" s="14"/>
    </row>
    <row r="23" spans="2:6" ht="13.5">
      <c r="B23" s="5" t="s">
        <v>33</v>
      </c>
      <c r="C23" s="22"/>
      <c r="D23" s="70"/>
      <c r="E23" s="5"/>
      <c r="F23" s="14"/>
    </row>
    <row r="24" spans="2:6" ht="13.5">
      <c r="B24" s="5" t="s">
        <v>34</v>
      </c>
      <c r="C24" s="22"/>
      <c r="D24" s="70"/>
      <c r="E24" s="5"/>
      <c r="F24" s="14"/>
    </row>
    <row r="25" spans="2:6" ht="13.5">
      <c r="B25" s="5" t="s">
        <v>35</v>
      </c>
      <c r="C25" s="22"/>
      <c r="D25" s="70"/>
      <c r="E25" s="5"/>
      <c r="F25" s="14"/>
    </row>
    <row r="26" spans="2:6" ht="13.5">
      <c r="B26" s="5" t="s">
        <v>35</v>
      </c>
      <c r="C26" s="22"/>
      <c r="D26" s="70"/>
      <c r="E26" s="5"/>
      <c r="F26" s="14"/>
    </row>
    <row r="27" spans="2:6" ht="13.5">
      <c r="B27" s="5" t="s">
        <v>35</v>
      </c>
      <c r="C27" s="22"/>
      <c r="D27" s="70"/>
      <c r="E27" s="5"/>
      <c r="F27" s="14"/>
    </row>
    <row r="28" spans="2:6" ht="13.5">
      <c r="B28" s="5" t="s">
        <v>35</v>
      </c>
      <c r="C28" s="22"/>
      <c r="D28" s="70"/>
      <c r="E28" s="5"/>
      <c r="F28" s="14"/>
    </row>
    <row r="29" spans="2:6" ht="13.5">
      <c r="B29" s="5" t="s">
        <v>35</v>
      </c>
      <c r="C29" s="22"/>
      <c r="D29" s="70"/>
      <c r="E29" s="5"/>
      <c r="F29" s="14"/>
    </row>
    <row r="30" spans="2:6" ht="13.5">
      <c r="B30" s="5" t="s">
        <v>35</v>
      </c>
      <c r="C30" s="22"/>
      <c r="D30" s="70"/>
      <c r="E30" s="5"/>
      <c r="F30" s="14"/>
    </row>
    <row r="31" spans="2:6" ht="13.5">
      <c r="B31" s="5" t="s">
        <v>35</v>
      </c>
      <c r="C31" s="22"/>
      <c r="D31" s="70"/>
      <c r="E31" s="5"/>
      <c r="F31" s="14"/>
    </row>
    <row r="32" spans="2:6" ht="13.5">
      <c r="B32" s="5" t="s">
        <v>35</v>
      </c>
      <c r="C32" s="22"/>
      <c r="D32" s="70"/>
      <c r="E32" s="5"/>
      <c r="F32" s="14"/>
    </row>
    <row r="33" spans="2:6" ht="13.5">
      <c r="B33" s="5" t="s">
        <v>35</v>
      </c>
      <c r="C33" s="22"/>
      <c r="D33" s="70"/>
      <c r="E33" s="5"/>
      <c r="F33" s="14"/>
    </row>
    <row r="34" spans="2:6" ht="13.5">
      <c r="B34" s="5" t="s">
        <v>35</v>
      </c>
      <c r="C34" s="22"/>
      <c r="D34" s="70"/>
      <c r="E34" s="5"/>
      <c r="F34" s="14"/>
    </row>
    <row r="35" spans="2:6" ht="13.5">
      <c r="B35" s="5" t="s">
        <v>35</v>
      </c>
      <c r="C35" s="163"/>
      <c r="D35" s="70"/>
      <c r="E35" s="164"/>
      <c r="F35" s="241"/>
    </row>
    <row r="36" spans="2:6" ht="13.5">
      <c r="B36" s="5" t="s">
        <v>35</v>
      </c>
      <c r="C36" s="163"/>
      <c r="D36" s="70"/>
      <c r="E36" s="164"/>
      <c r="F36" s="241"/>
    </row>
    <row r="37" spans="2:6" ht="13.5">
      <c r="B37" s="5" t="s">
        <v>35</v>
      </c>
      <c r="C37" s="22"/>
      <c r="D37" s="70"/>
      <c r="E37" s="5"/>
      <c r="F37" s="240"/>
    </row>
    <row r="38" spans="2:6" ht="13.5">
      <c r="B38" s="5" t="s">
        <v>35</v>
      </c>
      <c r="C38" s="163"/>
      <c r="D38" s="70"/>
      <c r="E38" s="164"/>
      <c r="F38" s="241"/>
    </row>
    <row r="39" spans="2:6" ht="13.5">
      <c r="B39" s="5" t="s">
        <v>35</v>
      </c>
      <c r="C39" s="163"/>
      <c r="D39" s="70"/>
      <c r="E39" s="164"/>
      <c r="F39" s="241"/>
    </row>
    <row r="40" spans="2:6" ht="13.5">
      <c r="B40" s="5" t="s">
        <v>35</v>
      </c>
      <c r="C40" s="163"/>
      <c r="D40" s="70"/>
      <c r="E40" s="164"/>
      <c r="F40" s="241"/>
    </row>
    <row r="41" spans="2:6" ht="13.5">
      <c r="B41" s="5" t="s">
        <v>35</v>
      </c>
      <c r="C41" s="163"/>
      <c r="D41" s="5"/>
      <c r="E41" s="164"/>
      <c r="F41" s="241"/>
    </row>
    <row r="42" spans="2:6" ht="13.5">
      <c r="B42" s="5" t="s">
        <v>35</v>
      </c>
      <c r="C42" s="163"/>
      <c r="D42" s="5"/>
      <c r="E42" s="164"/>
      <c r="F42" s="241"/>
    </row>
    <row r="43" spans="2:6" ht="13.5">
      <c r="B43" s="5" t="s">
        <v>35</v>
      </c>
      <c r="C43" s="172"/>
      <c r="D43" s="173"/>
      <c r="E43" s="173"/>
      <c r="F43" s="244"/>
    </row>
    <row r="44" spans="2:6" ht="13.5">
      <c r="B44" s="5" t="s">
        <v>35</v>
      </c>
      <c r="C44" s="172"/>
      <c r="D44" s="173"/>
      <c r="E44" s="173"/>
      <c r="F44" s="244"/>
    </row>
    <row r="45" spans="2:6" ht="13.5">
      <c r="B45" s="5" t="s">
        <v>35</v>
      </c>
      <c r="C45" s="172"/>
      <c r="D45" s="173"/>
      <c r="E45" s="173"/>
      <c r="F45" s="244"/>
    </row>
    <row r="46" spans="2:6" ht="13.5">
      <c r="B46" s="5" t="s">
        <v>35</v>
      </c>
      <c r="C46" s="172"/>
      <c r="D46" s="173"/>
      <c r="E46" s="173"/>
      <c r="F46" s="244"/>
    </row>
    <row r="47" spans="2:6" ht="13.5">
      <c r="B47" s="5" t="s">
        <v>35</v>
      </c>
      <c r="C47" s="172"/>
      <c r="D47" s="173"/>
      <c r="E47" s="173"/>
      <c r="F47" s="244"/>
    </row>
    <row r="48" spans="2:6" ht="13.5">
      <c r="B48" s="5" t="s">
        <v>35</v>
      </c>
      <c r="C48" s="172"/>
      <c r="D48" s="188"/>
      <c r="E48" s="173"/>
      <c r="F48" s="244"/>
    </row>
    <row r="49" spans="2:6" ht="13.5">
      <c r="B49" s="5" t="s">
        <v>35</v>
      </c>
      <c r="C49" s="172"/>
      <c r="D49" s="173"/>
      <c r="E49" s="173"/>
      <c r="F49" s="244"/>
    </row>
    <row r="50" spans="2:6" ht="13.5">
      <c r="B50" s="5" t="s">
        <v>35</v>
      </c>
      <c r="C50" s="76"/>
      <c r="D50" s="84"/>
      <c r="E50" s="84"/>
      <c r="F50" s="144"/>
    </row>
    <row r="51" spans="2:6" ht="13.5">
      <c r="B51" s="5" t="s">
        <v>35</v>
      </c>
      <c r="C51" s="76"/>
      <c r="D51" s="84"/>
      <c r="E51" s="84"/>
      <c r="F51" s="144"/>
    </row>
    <row r="52" spans="2:6" ht="13.5">
      <c r="B52" s="5" t="s">
        <v>35</v>
      </c>
      <c r="C52" s="76"/>
      <c r="D52" s="84"/>
      <c r="E52" s="84"/>
      <c r="F52" s="144"/>
    </row>
    <row r="53" spans="2:6" ht="13.5">
      <c r="B53" s="5" t="s">
        <v>35</v>
      </c>
      <c r="C53" s="76"/>
      <c r="D53" s="84"/>
      <c r="E53" s="84"/>
      <c r="F53" s="144"/>
    </row>
    <row r="54" spans="2:6" ht="13.5">
      <c r="B54" s="5" t="s">
        <v>35</v>
      </c>
      <c r="C54" s="76"/>
      <c r="D54" s="84"/>
      <c r="E54" s="84"/>
      <c r="F54" s="144"/>
    </row>
    <row r="57" spans="2:6" ht="21">
      <c r="B57" s="313" t="s">
        <v>119</v>
      </c>
      <c r="C57" s="313"/>
      <c r="D57" s="313"/>
      <c r="E57" s="313"/>
      <c r="F57" s="313"/>
    </row>
    <row r="58" spans="2:6" ht="21">
      <c r="B58" s="313" t="s">
        <v>131</v>
      </c>
      <c r="C58" s="313"/>
      <c r="D58" s="313"/>
      <c r="E58" s="313"/>
      <c r="F58" s="313"/>
    </row>
    <row r="59" spans="2:6" ht="16.5">
      <c r="B59" s="321" t="s">
        <v>86</v>
      </c>
      <c r="C59" s="321"/>
      <c r="D59" s="321"/>
      <c r="E59" s="321"/>
      <c r="F59" s="321"/>
    </row>
    <row r="60" spans="2:6" ht="16.5">
      <c r="B60" s="319" t="s">
        <v>121</v>
      </c>
      <c r="C60" s="319"/>
      <c r="D60" s="319"/>
      <c r="E60" s="319"/>
      <c r="F60" s="319"/>
    </row>
    <row r="61" spans="2:6" ht="16.5">
      <c r="B61" s="3" t="s">
        <v>2</v>
      </c>
      <c r="C61" s="4" t="s">
        <v>1</v>
      </c>
      <c r="D61" s="4" t="s">
        <v>19</v>
      </c>
      <c r="E61" s="4" t="s">
        <v>21</v>
      </c>
      <c r="F61" s="246" t="s">
        <v>18</v>
      </c>
    </row>
    <row r="62" spans="2:6" ht="13.5">
      <c r="B62" s="12" t="s">
        <v>3</v>
      </c>
      <c r="C62" s="172" t="s">
        <v>108</v>
      </c>
      <c r="D62" s="173" t="s">
        <v>88</v>
      </c>
      <c r="E62" s="173">
        <v>15</v>
      </c>
      <c r="F62" s="244" t="e">
        <f>SUM(#REF!+#REF!+#REF!+#REF!+#REF!)</f>
        <v>#REF!</v>
      </c>
    </row>
    <row r="63" spans="2:6" ht="13.5">
      <c r="B63" s="12" t="s">
        <v>17</v>
      </c>
      <c r="C63" s="172" t="s">
        <v>103</v>
      </c>
      <c r="D63" s="173" t="s">
        <v>104</v>
      </c>
      <c r="E63" s="173">
        <v>15</v>
      </c>
      <c r="F63" s="244" t="e">
        <f>SUM(#REF!+#REF!+#REF!+#REF!+#REF!)</f>
        <v>#REF!</v>
      </c>
    </row>
    <row r="64" spans="2:6" ht="13.5">
      <c r="B64" s="12" t="s">
        <v>4</v>
      </c>
      <c r="C64" s="172" t="s">
        <v>111</v>
      </c>
      <c r="D64" s="173" t="s">
        <v>88</v>
      </c>
      <c r="E64" s="173">
        <v>15</v>
      </c>
      <c r="F64" s="244" t="e">
        <f>SUM(#REF!+#REF!+#REF!+#REF!+#REF!)</f>
        <v>#REF!</v>
      </c>
    </row>
    <row r="65" spans="2:6" ht="13.5">
      <c r="B65" s="5" t="s">
        <v>82</v>
      </c>
      <c r="C65" s="172" t="s">
        <v>141</v>
      </c>
      <c r="D65" s="173" t="s">
        <v>142</v>
      </c>
      <c r="E65" s="173">
        <v>15</v>
      </c>
      <c r="F65" s="244">
        <v>251.3</v>
      </c>
    </row>
    <row r="66" spans="2:6" ht="13.5">
      <c r="B66" s="5" t="s">
        <v>83</v>
      </c>
      <c r="C66" s="178" t="s">
        <v>105</v>
      </c>
      <c r="D66" s="173" t="s">
        <v>104</v>
      </c>
      <c r="E66" s="173">
        <v>15</v>
      </c>
      <c r="F66" s="244" t="e">
        <f>SUM(#REF!+#REF!+#REF!+#REF!+#REF!)</f>
        <v>#REF!</v>
      </c>
    </row>
    <row r="67" spans="2:6" ht="13.5">
      <c r="B67" s="5" t="s">
        <v>84</v>
      </c>
      <c r="C67" s="172" t="s">
        <v>109</v>
      </c>
      <c r="D67" s="173" t="s">
        <v>88</v>
      </c>
      <c r="E67" s="173">
        <v>15</v>
      </c>
      <c r="F67" s="244" t="e">
        <f>SUM(#REF!+#REF!+#REF!+#REF!+#REF!)</f>
        <v>#REF!</v>
      </c>
    </row>
    <row r="68" spans="2:6" ht="13.5">
      <c r="B68" s="5" t="s">
        <v>120</v>
      </c>
      <c r="C68" s="178" t="s">
        <v>98</v>
      </c>
      <c r="D68" s="173" t="s">
        <v>97</v>
      </c>
      <c r="E68" s="173">
        <v>15</v>
      </c>
      <c r="F68" s="244" t="e">
        <f>SUM(#REF!+#REF!+#REF!+#REF!+#REF!)</f>
        <v>#REF!</v>
      </c>
    </row>
    <row r="69" spans="2:6" ht="13.5">
      <c r="B69" s="5" t="s">
        <v>10</v>
      </c>
      <c r="C69" s="178" t="s">
        <v>99</v>
      </c>
      <c r="D69" s="173" t="s">
        <v>97</v>
      </c>
      <c r="E69" s="173">
        <v>15</v>
      </c>
      <c r="F69" s="244" t="e">
        <f>SUM(#REF!+#REF!+#REF!+#REF!+#REF!)</f>
        <v>#REF!</v>
      </c>
    </row>
    <row r="70" spans="2:6" ht="13.5">
      <c r="B70" s="66" t="s">
        <v>11</v>
      </c>
      <c r="C70" s="178" t="s">
        <v>136</v>
      </c>
      <c r="D70" s="173" t="s">
        <v>88</v>
      </c>
      <c r="E70" s="173">
        <v>15</v>
      </c>
      <c r="F70" s="244" t="e">
        <f>SUM(#REF!+#REF!+#REF!+#REF!+#REF!)</f>
        <v>#REF!</v>
      </c>
    </row>
    <row r="71" spans="2:6" ht="13.5">
      <c r="B71" s="5" t="s">
        <v>12</v>
      </c>
      <c r="C71" s="172" t="s">
        <v>110</v>
      </c>
      <c r="D71" s="189" t="s">
        <v>88</v>
      </c>
      <c r="E71" s="173">
        <v>15</v>
      </c>
      <c r="F71" s="244" t="e">
        <f>SUM(#REF!+#REF!+#REF!+#REF!+#REF!)</f>
        <v>#REF!</v>
      </c>
    </row>
    <row r="72" spans="2:6" ht="13.5">
      <c r="B72" s="5" t="s">
        <v>13</v>
      </c>
      <c r="C72" s="172"/>
      <c r="D72" s="173"/>
      <c r="E72" s="173"/>
      <c r="F72" s="244"/>
    </row>
    <row r="73" spans="2:6" ht="13.5">
      <c r="B73" s="5" t="s">
        <v>23</v>
      </c>
      <c r="C73" s="76"/>
      <c r="D73" s="84"/>
      <c r="E73" s="173"/>
      <c r="F73" s="244"/>
    </row>
    <row r="74" spans="2:6" ht="13.5">
      <c r="B74" s="5" t="s">
        <v>24</v>
      </c>
      <c r="C74" s="172"/>
      <c r="D74" s="173"/>
      <c r="E74" s="173"/>
      <c r="F74" s="244"/>
    </row>
    <row r="75" spans="2:6" ht="13.5">
      <c r="B75" s="5" t="s">
        <v>26</v>
      </c>
      <c r="C75" s="172"/>
      <c r="D75" s="173"/>
      <c r="E75" s="173"/>
      <c r="F75" s="244"/>
    </row>
    <row r="76" spans="2:6" ht="13.5">
      <c r="B76" s="5" t="s">
        <v>29</v>
      </c>
      <c r="C76" s="178"/>
      <c r="D76" s="173"/>
      <c r="E76" s="173"/>
      <c r="F76" s="244"/>
    </row>
    <row r="77" spans="2:6" ht="13.5">
      <c r="B77" s="5" t="s">
        <v>30</v>
      </c>
      <c r="C77" s="172"/>
      <c r="D77" s="189"/>
      <c r="E77" s="173"/>
      <c r="F77" s="244"/>
    </row>
    <row r="78" spans="2:6" ht="13.5">
      <c r="B78" s="5" t="s">
        <v>31</v>
      </c>
      <c r="C78" s="172"/>
      <c r="D78" s="173"/>
      <c r="E78" s="173"/>
      <c r="F78" s="244"/>
    </row>
    <row r="79" spans="2:6" ht="13.5">
      <c r="B79" s="5" t="s">
        <v>32</v>
      </c>
      <c r="C79" s="172"/>
      <c r="D79" s="173"/>
      <c r="E79" s="173"/>
      <c r="F79" s="244"/>
    </row>
    <row r="80" spans="2:6" ht="13.5">
      <c r="B80" s="5" t="s">
        <v>33</v>
      </c>
      <c r="C80" s="172"/>
      <c r="D80" s="189"/>
      <c r="E80" s="173"/>
      <c r="F80" s="244"/>
    </row>
    <row r="81" spans="2:6" ht="13.5">
      <c r="B81" s="5" t="s">
        <v>34</v>
      </c>
      <c r="C81" s="172"/>
      <c r="D81" s="189"/>
      <c r="E81" s="173"/>
      <c r="F81" s="244"/>
    </row>
    <row r="82" spans="2:6" ht="13.5">
      <c r="B82" s="5" t="s">
        <v>35</v>
      </c>
      <c r="C82" s="172"/>
      <c r="D82" s="173"/>
      <c r="E82" s="173"/>
      <c r="F82" s="244"/>
    </row>
  </sheetData>
  <sheetProtection/>
  <mergeCells count="7">
    <mergeCell ref="B57:F57"/>
    <mergeCell ref="B58:F58"/>
    <mergeCell ref="B59:F59"/>
    <mergeCell ref="B60:F60"/>
    <mergeCell ref="B1:F1"/>
    <mergeCell ref="B2:F2"/>
    <mergeCell ref="B3:F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82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5.125" style="130" customWidth="1"/>
    <col min="2" max="2" width="19.00390625" style="130" customWidth="1"/>
    <col min="3" max="3" width="36.375" style="130" customWidth="1"/>
    <col min="4" max="4" width="12.375" style="130" customWidth="1"/>
    <col min="5" max="5" width="7.25390625" style="112" customWidth="1"/>
    <col min="6" max="6" width="11.125" style="245" customWidth="1"/>
    <col min="7" max="7" width="18.00390625" style="130" customWidth="1"/>
    <col min="8" max="8" width="9.125" style="130" customWidth="1"/>
    <col min="9" max="9" width="17.625" style="130" customWidth="1"/>
    <col min="10" max="10" width="9.125" style="130" customWidth="1"/>
    <col min="11" max="11" width="19.25390625" style="130" customWidth="1"/>
    <col min="12" max="16384" width="9.125" style="130" customWidth="1"/>
  </cols>
  <sheetData>
    <row r="1" spans="2:6" ht="21">
      <c r="B1" s="313" t="s">
        <v>85</v>
      </c>
      <c r="C1" s="313"/>
      <c r="D1" s="313"/>
      <c r="E1" s="313"/>
      <c r="F1" s="313"/>
    </row>
    <row r="2" spans="2:6" ht="16.5">
      <c r="B2" s="321" t="s">
        <v>86</v>
      </c>
      <c r="C2" s="321"/>
      <c r="D2" s="321"/>
      <c r="E2" s="321"/>
      <c r="F2" s="321"/>
    </row>
    <row r="3" spans="2:6" ht="16.5">
      <c r="B3" s="319" t="s">
        <v>87</v>
      </c>
      <c r="C3" s="319"/>
      <c r="D3" s="319"/>
      <c r="E3" s="319"/>
      <c r="F3" s="319"/>
    </row>
    <row r="4" spans="2:6" ht="16.5">
      <c r="B4" s="3" t="s">
        <v>2</v>
      </c>
      <c r="C4" s="242" t="s">
        <v>1</v>
      </c>
      <c r="D4" s="242" t="s">
        <v>19</v>
      </c>
      <c r="E4" s="242" t="s">
        <v>21</v>
      </c>
      <c r="F4" s="243" t="s">
        <v>146</v>
      </c>
    </row>
    <row r="5" spans="2:6" ht="13.5">
      <c r="B5" s="12" t="s">
        <v>3</v>
      </c>
      <c r="C5" s="22" t="s">
        <v>159</v>
      </c>
      <c r="D5" s="70" t="s">
        <v>88</v>
      </c>
      <c r="E5" s="5">
        <v>14</v>
      </c>
      <c r="F5" s="14">
        <v>481.572</v>
      </c>
    </row>
    <row r="6" spans="2:6" ht="13.5">
      <c r="B6" s="12" t="s">
        <v>17</v>
      </c>
      <c r="C6" s="22" t="s">
        <v>161</v>
      </c>
      <c r="D6" s="70" t="s">
        <v>88</v>
      </c>
      <c r="E6" s="5">
        <v>13</v>
      </c>
      <c r="F6" s="14">
        <v>558.991</v>
      </c>
    </row>
    <row r="7" spans="2:6" ht="13.5">
      <c r="B7" s="12" t="s">
        <v>4</v>
      </c>
      <c r="C7" s="22" t="s">
        <v>160</v>
      </c>
      <c r="D7" s="70" t="s">
        <v>88</v>
      </c>
      <c r="E7" s="5">
        <v>13</v>
      </c>
      <c r="F7" s="14">
        <v>768.502</v>
      </c>
    </row>
    <row r="8" spans="2:6" ht="13.5">
      <c r="B8" s="5" t="s">
        <v>82</v>
      </c>
      <c r="C8" s="22" t="s">
        <v>184</v>
      </c>
      <c r="D8" s="70" t="s">
        <v>88</v>
      </c>
      <c r="E8" s="5">
        <v>12</v>
      </c>
      <c r="F8" s="14">
        <v>742.652</v>
      </c>
    </row>
    <row r="9" spans="2:6" ht="13.5">
      <c r="B9" s="5" t="s">
        <v>83</v>
      </c>
      <c r="C9" s="22" t="s">
        <v>168</v>
      </c>
      <c r="D9" s="70" t="s">
        <v>88</v>
      </c>
      <c r="E9" s="5">
        <v>12</v>
      </c>
      <c r="F9" s="14">
        <v>748.446</v>
      </c>
    </row>
    <row r="10" spans="2:6" ht="13.5">
      <c r="B10" s="5" t="s">
        <v>84</v>
      </c>
      <c r="C10" s="59" t="s">
        <v>390</v>
      </c>
      <c r="D10" s="69" t="s">
        <v>388</v>
      </c>
      <c r="E10" s="5">
        <v>12</v>
      </c>
      <c r="F10" s="99">
        <v>753.51</v>
      </c>
    </row>
    <row r="11" spans="2:6" ht="13.5">
      <c r="B11" s="5" t="s">
        <v>9</v>
      </c>
      <c r="C11" s="22" t="s">
        <v>171</v>
      </c>
      <c r="D11" s="70" t="s">
        <v>88</v>
      </c>
      <c r="E11" s="5">
        <v>12</v>
      </c>
      <c r="F11" s="14">
        <v>925.119</v>
      </c>
    </row>
    <row r="12" spans="2:6" ht="13.5">
      <c r="B12" s="5" t="s">
        <v>10</v>
      </c>
      <c r="C12" s="22" t="s">
        <v>172</v>
      </c>
      <c r="D12" s="70" t="s">
        <v>88</v>
      </c>
      <c r="E12" s="5">
        <v>12</v>
      </c>
      <c r="F12" s="14">
        <v>1064.992</v>
      </c>
    </row>
    <row r="13" spans="2:6" ht="13.5">
      <c r="B13" s="66" t="s">
        <v>11</v>
      </c>
      <c r="C13" s="22" t="s">
        <v>175</v>
      </c>
      <c r="D13" s="70" t="s">
        <v>88</v>
      </c>
      <c r="E13" s="5">
        <v>12</v>
      </c>
      <c r="F13" s="14">
        <v>1289.078</v>
      </c>
    </row>
    <row r="14" spans="2:6" ht="13.5">
      <c r="B14" s="5" t="s">
        <v>12</v>
      </c>
      <c r="C14" s="22" t="s">
        <v>164</v>
      </c>
      <c r="D14" s="70" t="s">
        <v>88</v>
      </c>
      <c r="E14" s="5">
        <v>11</v>
      </c>
      <c r="F14" s="14">
        <v>583.437</v>
      </c>
    </row>
    <row r="15" spans="2:6" ht="13.5">
      <c r="B15" s="5" t="s">
        <v>13</v>
      </c>
      <c r="C15" s="22" t="s">
        <v>188</v>
      </c>
      <c r="D15" s="70" t="s">
        <v>88</v>
      </c>
      <c r="E15" s="5">
        <v>11</v>
      </c>
      <c r="F15" s="14">
        <v>595.979</v>
      </c>
    </row>
    <row r="16" spans="2:6" ht="13.5">
      <c r="B16" s="5" t="s">
        <v>23</v>
      </c>
      <c r="C16" s="22" t="s">
        <v>187</v>
      </c>
      <c r="D16" s="70" t="s">
        <v>88</v>
      </c>
      <c r="E16" s="5">
        <v>11</v>
      </c>
      <c r="F16" s="14">
        <v>831.495</v>
      </c>
    </row>
    <row r="17" spans="2:6" ht="13.5">
      <c r="B17" s="5" t="s">
        <v>24</v>
      </c>
      <c r="C17" s="22" t="s">
        <v>181</v>
      </c>
      <c r="D17" s="70" t="s">
        <v>88</v>
      </c>
      <c r="E17" s="5">
        <v>11</v>
      </c>
      <c r="F17" s="14">
        <v>933.353</v>
      </c>
    </row>
    <row r="18" spans="2:6" ht="13.5">
      <c r="B18" s="5" t="s">
        <v>26</v>
      </c>
      <c r="C18" s="22" t="s">
        <v>166</v>
      </c>
      <c r="D18" s="70" t="s">
        <v>88</v>
      </c>
      <c r="E18" s="5">
        <v>11</v>
      </c>
      <c r="F18" s="14">
        <v>952.417</v>
      </c>
    </row>
    <row r="19" spans="2:6" ht="13.5">
      <c r="B19" s="5" t="s">
        <v>29</v>
      </c>
      <c r="C19" s="22" t="s">
        <v>163</v>
      </c>
      <c r="D19" s="70" t="s">
        <v>88</v>
      </c>
      <c r="E19" s="5">
        <v>11</v>
      </c>
      <c r="F19" s="14">
        <v>1075.683</v>
      </c>
    </row>
    <row r="20" spans="2:6" ht="13.5">
      <c r="B20" s="5" t="s">
        <v>30</v>
      </c>
      <c r="C20" s="22" t="s">
        <v>223</v>
      </c>
      <c r="D20" s="70" t="s">
        <v>88</v>
      </c>
      <c r="E20" s="5">
        <v>10</v>
      </c>
      <c r="F20" s="14">
        <v>960.589</v>
      </c>
    </row>
    <row r="21" spans="2:6" ht="13.5">
      <c r="B21" s="5" t="s">
        <v>31</v>
      </c>
      <c r="C21" s="22" t="s">
        <v>173</v>
      </c>
      <c r="D21" s="70" t="s">
        <v>88</v>
      </c>
      <c r="E21" s="5">
        <v>10</v>
      </c>
      <c r="F21" s="14">
        <v>1399.557</v>
      </c>
    </row>
    <row r="22" spans="2:6" ht="13.5">
      <c r="B22" s="5" t="s">
        <v>32</v>
      </c>
      <c r="C22" s="22" t="s">
        <v>180</v>
      </c>
      <c r="D22" s="70" t="s">
        <v>88</v>
      </c>
      <c r="E22" s="5">
        <v>9</v>
      </c>
      <c r="F22" s="14">
        <v>605.005</v>
      </c>
    </row>
    <row r="23" spans="2:6" ht="13.5">
      <c r="B23" s="5" t="s">
        <v>33</v>
      </c>
      <c r="C23" s="22" t="s">
        <v>224</v>
      </c>
      <c r="D23" s="70" t="s">
        <v>88</v>
      </c>
      <c r="E23" s="5">
        <v>9</v>
      </c>
      <c r="F23" s="14">
        <v>682.043</v>
      </c>
    </row>
    <row r="24" spans="2:6" ht="13.5">
      <c r="B24" s="5" t="s">
        <v>34</v>
      </c>
      <c r="C24" s="22" t="s">
        <v>182</v>
      </c>
      <c r="D24" s="70" t="s">
        <v>88</v>
      </c>
      <c r="E24" s="5">
        <v>9</v>
      </c>
      <c r="F24" s="14">
        <v>691.162</v>
      </c>
    </row>
    <row r="25" spans="2:6" ht="13.5">
      <c r="B25" s="5" t="s">
        <v>35</v>
      </c>
      <c r="C25" s="22" t="s">
        <v>176</v>
      </c>
      <c r="D25" s="70" t="s">
        <v>88</v>
      </c>
      <c r="E25" s="5">
        <v>9</v>
      </c>
      <c r="F25" s="14">
        <v>801.055</v>
      </c>
    </row>
    <row r="26" spans="2:6" ht="13.5">
      <c r="B26" s="5" t="s">
        <v>35</v>
      </c>
      <c r="C26" s="22" t="s">
        <v>178</v>
      </c>
      <c r="D26" s="70" t="s">
        <v>88</v>
      </c>
      <c r="E26" s="5">
        <v>9</v>
      </c>
      <c r="F26" s="14">
        <v>830.218</v>
      </c>
    </row>
    <row r="27" spans="2:6" ht="13.5">
      <c r="B27" s="5" t="s">
        <v>35</v>
      </c>
      <c r="C27" s="22" t="s">
        <v>165</v>
      </c>
      <c r="D27" s="70" t="s">
        <v>88</v>
      </c>
      <c r="E27" s="5">
        <v>9</v>
      </c>
      <c r="F27" s="14">
        <v>862.165</v>
      </c>
    </row>
    <row r="28" spans="2:6" ht="13.5">
      <c r="B28" s="5" t="s">
        <v>35</v>
      </c>
      <c r="C28" s="22" t="s">
        <v>225</v>
      </c>
      <c r="D28" s="70" t="s">
        <v>88</v>
      </c>
      <c r="E28" s="5">
        <v>9</v>
      </c>
      <c r="F28" s="14">
        <v>963.144</v>
      </c>
    </row>
    <row r="29" spans="2:6" ht="13.5">
      <c r="B29" s="5" t="s">
        <v>35</v>
      </c>
      <c r="C29" s="22" t="s">
        <v>177</v>
      </c>
      <c r="D29" s="70" t="s">
        <v>88</v>
      </c>
      <c r="E29" s="5">
        <v>9</v>
      </c>
      <c r="F29" s="14">
        <v>1001.695</v>
      </c>
    </row>
    <row r="30" spans="2:6" ht="13.5">
      <c r="B30" s="5" t="s">
        <v>35</v>
      </c>
      <c r="C30" s="22" t="s">
        <v>226</v>
      </c>
      <c r="D30" s="70" t="s">
        <v>88</v>
      </c>
      <c r="E30" s="5">
        <v>8</v>
      </c>
      <c r="F30" s="14">
        <v>569.492</v>
      </c>
    </row>
    <row r="31" spans="2:6" ht="13.5">
      <c r="B31" s="5" t="s">
        <v>35</v>
      </c>
      <c r="C31" s="22" t="s">
        <v>227</v>
      </c>
      <c r="D31" s="70" t="s">
        <v>88</v>
      </c>
      <c r="E31" s="5">
        <v>8</v>
      </c>
      <c r="F31" s="14">
        <v>655.634</v>
      </c>
    </row>
    <row r="32" spans="2:6" ht="13.5">
      <c r="B32" s="5" t="s">
        <v>35</v>
      </c>
      <c r="C32" s="22" t="s">
        <v>228</v>
      </c>
      <c r="D32" s="70" t="s">
        <v>88</v>
      </c>
      <c r="E32" s="5">
        <v>8</v>
      </c>
      <c r="F32" s="14">
        <v>871.537</v>
      </c>
    </row>
    <row r="33" spans="2:6" ht="13.5">
      <c r="B33" s="5" t="s">
        <v>35</v>
      </c>
      <c r="C33" s="22" t="s">
        <v>183</v>
      </c>
      <c r="D33" s="70" t="s">
        <v>88</v>
      </c>
      <c r="E33" s="5">
        <v>8</v>
      </c>
      <c r="F33" s="14">
        <v>1022.686</v>
      </c>
    </row>
    <row r="34" spans="2:6" ht="13.5">
      <c r="B34" s="5" t="s">
        <v>35</v>
      </c>
      <c r="C34" s="22" t="s">
        <v>174</v>
      </c>
      <c r="D34" s="70" t="s">
        <v>88</v>
      </c>
      <c r="E34" s="5">
        <v>7</v>
      </c>
      <c r="F34" s="14">
        <v>618.701</v>
      </c>
    </row>
    <row r="35" spans="2:6" ht="13.5">
      <c r="B35" s="5" t="s">
        <v>35</v>
      </c>
      <c r="C35" s="211" t="s">
        <v>169</v>
      </c>
      <c r="D35" s="212" t="s">
        <v>88</v>
      </c>
      <c r="E35" s="220">
        <v>7</v>
      </c>
      <c r="F35" s="223">
        <v>649.068</v>
      </c>
    </row>
    <row r="36" spans="2:6" ht="13.5">
      <c r="B36" s="5" t="s">
        <v>35</v>
      </c>
      <c r="C36" s="163"/>
      <c r="D36" s="70"/>
      <c r="E36" s="164"/>
      <c r="F36" s="241"/>
    </row>
    <row r="37" spans="2:6" ht="13.5">
      <c r="B37" s="5" t="s">
        <v>35</v>
      </c>
      <c r="C37" s="22"/>
      <c r="D37" s="70"/>
      <c r="E37" s="5"/>
      <c r="F37" s="240"/>
    </row>
    <row r="38" spans="2:6" ht="13.5">
      <c r="B38" s="5" t="s">
        <v>35</v>
      </c>
      <c r="C38" s="163"/>
      <c r="D38" s="70"/>
      <c r="E38" s="164"/>
      <c r="F38" s="241"/>
    </row>
    <row r="39" spans="2:6" ht="13.5">
      <c r="B39" s="5" t="s">
        <v>35</v>
      </c>
      <c r="C39" s="163"/>
      <c r="D39" s="70"/>
      <c r="E39" s="164"/>
      <c r="F39" s="241"/>
    </row>
    <row r="40" spans="2:6" ht="13.5">
      <c r="B40" s="5" t="s">
        <v>35</v>
      </c>
      <c r="C40" s="163"/>
      <c r="D40" s="70"/>
      <c r="E40" s="164"/>
      <c r="F40" s="241"/>
    </row>
    <row r="41" spans="2:6" ht="13.5">
      <c r="B41" s="5" t="s">
        <v>35</v>
      </c>
      <c r="C41" s="163"/>
      <c r="D41" s="5"/>
      <c r="E41" s="164"/>
      <c r="F41" s="241"/>
    </row>
    <row r="42" spans="2:6" ht="13.5">
      <c r="B42" s="5" t="s">
        <v>35</v>
      </c>
      <c r="C42" s="163"/>
      <c r="D42" s="5"/>
      <c r="E42" s="164"/>
      <c r="F42" s="241"/>
    </row>
    <row r="43" spans="2:6" ht="13.5">
      <c r="B43" s="5" t="s">
        <v>35</v>
      </c>
      <c r="C43" s="172"/>
      <c r="D43" s="173"/>
      <c r="E43" s="173"/>
      <c r="F43" s="244"/>
    </row>
    <row r="44" spans="2:6" ht="13.5">
      <c r="B44" s="5" t="s">
        <v>35</v>
      </c>
      <c r="C44" s="172"/>
      <c r="D44" s="173"/>
      <c r="E44" s="173"/>
      <c r="F44" s="244"/>
    </row>
    <row r="45" spans="2:6" ht="13.5">
      <c r="B45" s="5" t="s">
        <v>35</v>
      </c>
      <c r="C45" s="172"/>
      <c r="D45" s="173"/>
      <c r="E45" s="173"/>
      <c r="F45" s="244"/>
    </row>
    <row r="46" spans="2:6" ht="13.5">
      <c r="B46" s="5" t="s">
        <v>35</v>
      </c>
      <c r="C46" s="172"/>
      <c r="D46" s="173"/>
      <c r="E46" s="173"/>
      <c r="F46" s="244"/>
    </row>
    <row r="47" spans="2:6" ht="13.5">
      <c r="B47" s="5" t="s">
        <v>35</v>
      </c>
      <c r="C47" s="172"/>
      <c r="D47" s="173"/>
      <c r="E47" s="173"/>
      <c r="F47" s="244"/>
    </row>
    <row r="48" spans="2:6" ht="13.5">
      <c r="B48" s="5" t="s">
        <v>35</v>
      </c>
      <c r="C48" s="172"/>
      <c r="D48" s="188"/>
      <c r="E48" s="173"/>
      <c r="F48" s="244"/>
    </row>
    <row r="49" spans="2:6" ht="13.5">
      <c r="B49" s="5" t="s">
        <v>35</v>
      </c>
      <c r="C49" s="172"/>
      <c r="D49" s="173"/>
      <c r="E49" s="173"/>
      <c r="F49" s="244"/>
    </row>
    <row r="50" spans="2:6" ht="13.5">
      <c r="B50" s="5" t="s">
        <v>35</v>
      </c>
      <c r="C50" s="76"/>
      <c r="D50" s="84"/>
      <c r="E50" s="84"/>
      <c r="F50" s="144"/>
    </row>
    <row r="51" spans="2:6" ht="13.5">
      <c r="B51" s="5" t="s">
        <v>35</v>
      </c>
      <c r="C51" s="76"/>
      <c r="D51" s="84"/>
      <c r="E51" s="84"/>
      <c r="F51" s="144"/>
    </row>
    <row r="52" spans="2:6" ht="13.5">
      <c r="B52" s="5" t="s">
        <v>35</v>
      </c>
      <c r="C52" s="76"/>
      <c r="D52" s="84"/>
      <c r="E52" s="84"/>
      <c r="F52" s="144"/>
    </row>
    <row r="53" spans="2:6" ht="13.5">
      <c r="B53" s="5" t="s">
        <v>35</v>
      </c>
      <c r="C53" s="76"/>
      <c r="D53" s="84"/>
      <c r="E53" s="84"/>
      <c r="F53" s="144"/>
    </row>
    <row r="54" spans="2:6" ht="13.5">
      <c r="B54" s="5" t="s">
        <v>35</v>
      </c>
      <c r="C54" s="76"/>
      <c r="D54" s="84"/>
      <c r="E54" s="84"/>
      <c r="F54" s="144"/>
    </row>
    <row r="56" spans="9:12" ht="13.5">
      <c r="I56" s="203" t="s">
        <v>127</v>
      </c>
      <c r="J56" s="203" t="s">
        <v>123</v>
      </c>
      <c r="K56" s="203" t="s">
        <v>128</v>
      </c>
      <c r="L56" s="203" t="s">
        <v>124</v>
      </c>
    </row>
    <row r="57" spans="2:12" ht="21">
      <c r="B57" s="313" t="s">
        <v>119</v>
      </c>
      <c r="C57" s="313"/>
      <c r="D57" s="313"/>
      <c r="E57" s="313"/>
      <c r="F57" s="313"/>
      <c r="I57" s="201" t="s">
        <v>89</v>
      </c>
      <c r="J57" s="202">
        <v>4.8</v>
      </c>
      <c r="K57" s="201" t="s">
        <v>125</v>
      </c>
      <c r="L57" s="202">
        <v>21.27</v>
      </c>
    </row>
    <row r="58" spans="2:12" ht="21">
      <c r="B58" s="313" t="s">
        <v>131</v>
      </c>
      <c r="C58" s="313"/>
      <c r="D58" s="313"/>
      <c r="E58" s="313"/>
      <c r="F58" s="313"/>
      <c r="I58" s="201" t="s">
        <v>106</v>
      </c>
      <c r="J58" s="202">
        <v>32.37</v>
      </c>
      <c r="K58" s="201" t="s">
        <v>117</v>
      </c>
      <c r="L58" s="202">
        <v>55.25</v>
      </c>
    </row>
    <row r="59" spans="2:12" ht="16.5">
      <c r="B59" s="321" t="s">
        <v>86</v>
      </c>
      <c r="C59" s="321"/>
      <c r="D59" s="321"/>
      <c r="E59" s="321"/>
      <c r="F59" s="321"/>
      <c r="I59" s="201" t="s">
        <v>91</v>
      </c>
      <c r="J59" s="202">
        <v>35.46</v>
      </c>
      <c r="K59" s="201" t="s">
        <v>135</v>
      </c>
      <c r="L59" s="202">
        <v>74.05</v>
      </c>
    </row>
    <row r="60" spans="2:12" ht="16.5">
      <c r="B60" s="319" t="s">
        <v>121</v>
      </c>
      <c r="C60" s="319"/>
      <c r="D60" s="319"/>
      <c r="E60" s="319"/>
      <c r="F60" s="319"/>
      <c r="I60" s="201"/>
      <c r="J60" s="202"/>
      <c r="K60" s="201"/>
      <c r="L60" s="202"/>
    </row>
    <row r="61" spans="2:12" ht="16.5">
      <c r="B61" s="3" t="s">
        <v>2</v>
      </c>
      <c r="C61" s="4" t="s">
        <v>1</v>
      </c>
      <c r="D61" s="4" t="s">
        <v>19</v>
      </c>
      <c r="E61" s="4" t="s">
        <v>21</v>
      </c>
      <c r="F61" s="246" t="s">
        <v>18</v>
      </c>
      <c r="G61" s="203" t="s">
        <v>126</v>
      </c>
      <c r="H61" s="203" t="s">
        <v>122</v>
      </c>
      <c r="I61" s="201" t="s">
        <v>133</v>
      </c>
      <c r="J61" s="202">
        <v>34.97</v>
      </c>
      <c r="K61" s="201" t="s">
        <v>118</v>
      </c>
      <c r="L61" s="202">
        <v>133.61</v>
      </c>
    </row>
    <row r="62" spans="2:12" ht="13.5">
      <c r="B62" s="12" t="s">
        <v>3</v>
      </c>
      <c r="C62" s="172" t="s">
        <v>108</v>
      </c>
      <c r="D62" s="173" t="s">
        <v>88</v>
      </c>
      <c r="E62" s="173">
        <v>15</v>
      </c>
      <c r="F62" s="244" t="e">
        <f>SUM(#REF!+#REF!+H62+J57+L57)</f>
        <v>#REF!</v>
      </c>
      <c r="G62" s="201" t="s">
        <v>93</v>
      </c>
      <c r="H62" s="202">
        <v>13.02</v>
      </c>
      <c r="I62" s="201" t="s">
        <v>90</v>
      </c>
      <c r="J62" s="202">
        <v>95.61</v>
      </c>
      <c r="K62" s="201" t="s">
        <v>140</v>
      </c>
      <c r="L62" s="202">
        <v>45.3</v>
      </c>
    </row>
    <row r="63" spans="2:12" ht="13.5">
      <c r="B63" s="12" t="s">
        <v>17</v>
      </c>
      <c r="C63" s="172" t="s">
        <v>103</v>
      </c>
      <c r="D63" s="173" t="s">
        <v>104</v>
      </c>
      <c r="E63" s="173">
        <v>15</v>
      </c>
      <c r="F63" s="244" t="e">
        <f>SUM(#REF!+#REF!+H63+J58+L58)</f>
        <v>#REF!</v>
      </c>
      <c r="G63" s="201" t="s">
        <v>107</v>
      </c>
      <c r="H63" s="202">
        <v>28.32</v>
      </c>
      <c r="I63" s="201" t="s">
        <v>100</v>
      </c>
      <c r="J63" s="202">
        <v>73.74</v>
      </c>
      <c r="K63" s="201" t="s">
        <v>129</v>
      </c>
      <c r="L63" s="202">
        <v>89.49</v>
      </c>
    </row>
    <row r="64" spans="2:12" ht="13.5">
      <c r="B64" s="12" t="s">
        <v>4</v>
      </c>
      <c r="C64" s="172" t="s">
        <v>111</v>
      </c>
      <c r="D64" s="173" t="s">
        <v>88</v>
      </c>
      <c r="E64" s="173">
        <v>15</v>
      </c>
      <c r="F64" s="244" t="e">
        <f>SUM(#REF!+#REF!+H64+J59+L59)</f>
        <v>#REF!</v>
      </c>
      <c r="G64" s="201" t="s">
        <v>134</v>
      </c>
      <c r="H64" s="202">
        <v>20.1</v>
      </c>
      <c r="I64" s="201" t="s">
        <v>130</v>
      </c>
      <c r="J64" s="202">
        <v>46.87</v>
      </c>
      <c r="K64" s="201" t="s">
        <v>112</v>
      </c>
      <c r="L64" s="202">
        <v>188.29</v>
      </c>
    </row>
    <row r="65" spans="2:12" ht="13.5">
      <c r="B65" s="5" t="s">
        <v>82</v>
      </c>
      <c r="C65" s="172" t="s">
        <v>141</v>
      </c>
      <c r="D65" s="173" t="s">
        <v>142</v>
      </c>
      <c r="E65" s="173">
        <v>15</v>
      </c>
      <c r="F65" s="244">
        <v>251.3</v>
      </c>
      <c r="G65" s="201"/>
      <c r="H65" s="202"/>
      <c r="I65" s="201" t="s">
        <v>92</v>
      </c>
      <c r="J65" s="202">
        <v>17.49</v>
      </c>
      <c r="K65" s="201" t="s">
        <v>138</v>
      </c>
      <c r="L65" s="202">
        <v>317.51</v>
      </c>
    </row>
    <row r="66" spans="2:12" ht="13.5">
      <c r="B66" s="5" t="s">
        <v>83</v>
      </c>
      <c r="C66" s="178" t="s">
        <v>105</v>
      </c>
      <c r="D66" s="173" t="s">
        <v>104</v>
      </c>
      <c r="E66" s="173">
        <v>15</v>
      </c>
      <c r="F66" s="244" t="e">
        <f>SUM(#REF!+#REF!+H66+J61+L61)</f>
        <v>#REF!</v>
      </c>
      <c r="G66" s="201" t="s">
        <v>132</v>
      </c>
      <c r="H66" s="202">
        <v>50.83</v>
      </c>
      <c r="I66" s="201" t="s">
        <v>144</v>
      </c>
      <c r="J66" s="202">
        <v>210.64</v>
      </c>
      <c r="K66" s="201" t="s">
        <v>145</v>
      </c>
      <c r="L66" s="202">
        <v>120.08</v>
      </c>
    </row>
    <row r="67" spans="2:12" ht="13.5">
      <c r="B67" s="5" t="s">
        <v>84</v>
      </c>
      <c r="C67" s="172" t="s">
        <v>109</v>
      </c>
      <c r="D67" s="173" t="s">
        <v>88</v>
      </c>
      <c r="E67" s="173">
        <v>15</v>
      </c>
      <c r="F67" s="244" t="e">
        <f>SUM(#REF!+#REF!+H67+J62+L62)</f>
        <v>#REF!</v>
      </c>
      <c r="G67" s="201" t="s">
        <v>139</v>
      </c>
      <c r="H67" s="202">
        <v>58.31</v>
      </c>
      <c r="I67" s="201"/>
      <c r="J67" s="201"/>
      <c r="K67" s="201"/>
      <c r="L67" s="202"/>
    </row>
    <row r="68" spans="2:12" ht="13.5">
      <c r="B68" s="5" t="s">
        <v>120</v>
      </c>
      <c r="C68" s="178" t="s">
        <v>98</v>
      </c>
      <c r="D68" s="173" t="s">
        <v>97</v>
      </c>
      <c r="E68" s="173">
        <v>15</v>
      </c>
      <c r="F68" s="244" t="e">
        <f>SUM(#REF!+#REF!+H68+J63+L63)</f>
        <v>#REF!</v>
      </c>
      <c r="G68" s="201" t="s">
        <v>101</v>
      </c>
      <c r="H68" s="202">
        <v>92.08</v>
      </c>
      <c r="I68" s="201"/>
      <c r="J68" s="201"/>
      <c r="K68" s="201"/>
      <c r="L68" s="201"/>
    </row>
    <row r="69" spans="2:12" ht="13.5">
      <c r="B69" s="5" t="s">
        <v>10</v>
      </c>
      <c r="C69" s="178" t="s">
        <v>99</v>
      </c>
      <c r="D69" s="173" t="s">
        <v>97</v>
      </c>
      <c r="E69" s="173">
        <v>15</v>
      </c>
      <c r="F69" s="244" t="e">
        <f>SUM(#REF!+#REF!+H69+J64+L64)</f>
        <v>#REF!</v>
      </c>
      <c r="G69" s="201" t="s">
        <v>102</v>
      </c>
      <c r="H69" s="202">
        <v>127.58</v>
      </c>
      <c r="I69" s="201"/>
      <c r="J69" s="201"/>
      <c r="K69" s="201"/>
      <c r="L69" s="201"/>
    </row>
    <row r="70" spans="2:12" ht="13.5">
      <c r="B70" s="66" t="s">
        <v>11</v>
      </c>
      <c r="C70" s="178" t="s">
        <v>136</v>
      </c>
      <c r="D70" s="173" t="s">
        <v>88</v>
      </c>
      <c r="E70" s="173">
        <v>15</v>
      </c>
      <c r="F70" s="244" t="e">
        <f>SUM(#REF!+#REF!+H70+J65+L65)</f>
        <v>#REF!</v>
      </c>
      <c r="G70" s="201" t="s">
        <v>137</v>
      </c>
      <c r="H70" s="202">
        <v>52.62</v>
      </c>
      <c r="I70" s="201"/>
      <c r="J70" s="201"/>
      <c r="K70" s="201"/>
      <c r="L70" s="201"/>
    </row>
    <row r="71" spans="2:12" ht="13.5">
      <c r="B71" s="5" t="s">
        <v>12</v>
      </c>
      <c r="C71" s="172" t="s">
        <v>110</v>
      </c>
      <c r="D71" s="189" t="s">
        <v>88</v>
      </c>
      <c r="E71" s="173">
        <v>15</v>
      </c>
      <c r="F71" s="244" t="e">
        <f>SUM(#REF!+#REF!+H71+J66+L66)</f>
        <v>#REF!</v>
      </c>
      <c r="G71" s="201" t="s">
        <v>143</v>
      </c>
      <c r="H71" s="202">
        <v>295.86</v>
      </c>
      <c r="I71" s="201"/>
      <c r="J71" s="201"/>
      <c r="K71" s="201"/>
      <c r="L71" s="201"/>
    </row>
    <row r="72" spans="2:12" ht="13.5">
      <c r="B72" s="5" t="s">
        <v>13</v>
      </c>
      <c r="C72" s="172"/>
      <c r="D72" s="173"/>
      <c r="E72" s="173"/>
      <c r="F72" s="244"/>
      <c r="G72" s="201"/>
      <c r="H72" s="201"/>
      <c r="I72" s="201"/>
      <c r="J72" s="201"/>
      <c r="K72" s="201"/>
      <c r="L72" s="201"/>
    </row>
    <row r="73" spans="2:12" ht="13.5">
      <c r="B73" s="5" t="s">
        <v>23</v>
      </c>
      <c r="C73" s="76"/>
      <c r="D73" s="84"/>
      <c r="E73" s="173"/>
      <c r="F73" s="244"/>
      <c r="G73" s="201"/>
      <c r="H73" s="201"/>
      <c r="I73" s="201"/>
      <c r="J73" s="201"/>
      <c r="K73" s="201"/>
      <c r="L73" s="201"/>
    </row>
    <row r="74" spans="2:12" ht="13.5">
      <c r="B74" s="5" t="s">
        <v>24</v>
      </c>
      <c r="C74" s="172"/>
      <c r="D74" s="173"/>
      <c r="E74" s="173"/>
      <c r="F74" s="244"/>
      <c r="G74" s="201"/>
      <c r="H74" s="201"/>
      <c r="I74" s="201"/>
      <c r="J74" s="201"/>
      <c r="K74" s="201"/>
      <c r="L74" s="201"/>
    </row>
    <row r="75" spans="2:12" ht="13.5">
      <c r="B75" s="5" t="s">
        <v>26</v>
      </c>
      <c r="C75" s="172"/>
      <c r="D75" s="173"/>
      <c r="E75" s="173"/>
      <c r="F75" s="244"/>
      <c r="G75" s="201"/>
      <c r="H75" s="201"/>
      <c r="I75" s="201"/>
      <c r="J75" s="201"/>
      <c r="K75" s="201"/>
      <c r="L75" s="201"/>
    </row>
    <row r="76" spans="2:12" ht="13.5">
      <c r="B76" s="5" t="s">
        <v>29</v>
      </c>
      <c r="C76" s="178"/>
      <c r="D76" s="173"/>
      <c r="E76" s="173"/>
      <c r="F76" s="244"/>
      <c r="G76" s="201"/>
      <c r="H76" s="201"/>
      <c r="I76" s="201"/>
      <c r="J76" s="201"/>
      <c r="K76" s="201"/>
      <c r="L76" s="201"/>
    </row>
    <row r="77" spans="2:12" ht="13.5">
      <c r="B77" s="5" t="s">
        <v>30</v>
      </c>
      <c r="C77" s="172"/>
      <c r="D77" s="189"/>
      <c r="E77" s="173"/>
      <c r="F77" s="244"/>
      <c r="G77" s="201"/>
      <c r="H77" s="201"/>
      <c r="I77" s="201"/>
      <c r="J77" s="201"/>
      <c r="K77" s="201"/>
      <c r="L77" s="201"/>
    </row>
    <row r="78" spans="2:8" ht="13.5">
      <c r="B78" s="5" t="s">
        <v>31</v>
      </c>
      <c r="C78" s="172"/>
      <c r="D78" s="173"/>
      <c r="E78" s="173"/>
      <c r="F78" s="244"/>
      <c r="G78" s="201"/>
      <c r="H78" s="201"/>
    </row>
    <row r="79" spans="2:8" ht="13.5">
      <c r="B79" s="5" t="s">
        <v>32</v>
      </c>
      <c r="C79" s="172"/>
      <c r="D79" s="173"/>
      <c r="E79" s="173"/>
      <c r="F79" s="244"/>
      <c r="G79" s="201"/>
      <c r="H79" s="201"/>
    </row>
    <row r="80" spans="2:8" ht="13.5">
      <c r="B80" s="5" t="s">
        <v>33</v>
      </c>
      <c r="C80" s="172"/>
      <c r="D80" s="189"/>
      <c r="E80" s="173"/>
      <c r="F80" s="244"/>
      <c r="G80" s="201"/>
      <c r="H80" s="201"/>
    </row>
    <row r="81" spans="2:8" ht="13.5">
      <c r="B81" s="5" t="s">
        <v>34</v>
      </c>
      <c r="C81" s="172"/>
      <c r="D81" s="189"/>
      <c r="E81" s="173"/>
      <c r="F81" s="244"/>
      <c r="G81" s="201"/>
      <c r="H81" s="201"/>
    </row>
    <row r="82" spans="2:8" ht="13.5">
      <c r="B82" s="5" t="s">
        <v>35</v>
      </c>
      <c r="C82" s="172"/>
      <c r="D82" s="173"/>
      <c r="E82" s="173"/>
      <c r="F82" s="244"/>
      <c r="G82" s="201"/>
      <c r="H82" s="201"/>
    </row>
  </sheetData>
  <sheetProtection/>
  <mergeCells count="7">
    <mergeCell ref="B2:F2"/>
    <mergeCell ref="B3:F3"/>
    <mergeCell ref="B1:F1"/>
    <mergeCell ref="B57:F57"/>
    <mergeCell ref="B59:F59"/>
    <mergeCell ref="B60:F60"/>
    <mergeCell ref="B58:F5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1"/>
  <sheetViews>
    <sheetView zoomScalePageLayoutView="0" workbookViewId="0" topLeftCell="A1">
      <selection activeCell="H399" sqref="H399"/>
    </sheetView>
  </sheetViews>
  <sheetFormatPr defaultColWidth="9.00390625" defaultRowHeight="12.75"/>
  <cols>
    <col min="1" max="1" width="4.25390625" style="130" customWidth="1"/>
    <col min="2" max="2" width="19.375" style="130" customWidth="1"/>
    <col min="3" max="3" width="33.125" style="130" customWidth="1"/>
    <col min="4" max="4" width="11.25390625" style="112" customWidth="1"/>
    <col min="5" max="5" width="9.125" style="130" customWidth="1"/>
    <col min="6" max="6" width="10.875" style="210" customWidth="1"/>
    <col min="7" max="7" width="9.125" style="175" customWidth="1"/>
    <col min="8" max="16384" width="9.125" style="130" customWidth="1"/>
  </cols>
  <sheetData>
    <row r="1" spans="1:6" ht="19.5">
      <c r="A1" s="310" t="s">
        <v>48</v>
      </c>
      <c r="B1" s="310"/>
      <c r="C1" s="310"/>
      <c r="D1" s="23"/>
      <c r="E1" s="17"/>
      <c r="F1" s="193"/>
    </row>
    <row r="2" spans="1:6" ht="13.5">
      <c r="A2" s="64" t="s">
        <v>58</v>
      </c>
      <c r="B2" s="196" t="s">
        <v>50</v>
      </c>
      <c r="C2" s="197" t="s">
        <v>1</v>
      </c>
      <c r="D2" s="197" t="s">
        <v>19</v>
      </c>
      <c r="E2" s="197" t="s">
        <v>21</v>
      </c>
      <c r="F2" s="198" t="s">
        <v>18</v>
      </c>
    </row>
    <row r="3" spans="1:6" ht="13.5">
      <c r="A3" s="22">
        <v>1</v>
      </c>
      <c r="B3" s="172" t="s">
        <v>229</v>
      </c>
      <c r="C3" s="172" t="s">
        <v>159</v>
      </c>
      <c r="D3" s="249" t="s">
        <v>88</v>
      </c>
      <c r="E3" s="5">
        <v>13</v>
      </c>
      <c r="F3" s="14">
        <v>633.47</v>
      </c>
    </row>
    <row r="4" spans="1:6" ht="13.5">
      <c r="A4" s="22">
        <v>2</v>
      </c>
      <c r="B4" s="172" t="s">
        <v>230</v>
      </c>
      <c r="C4" s="172" t="s">
        <v>159</v>
      </c>
      <c r="D4" s="249" t="s">
        <v>88</v>
      </c>
      <c r="E4" s="5">
        <v>12</v>
      </c>
      <c r="F4" s="14">
        <v>363.05</v>
      </c>
    </row>
    <row r="5" spans="1:6" ht="13.5">
      <c r="A5" s="22">
        <v>3</v>
      </c>
      <c r="B5" s="172" t="s">
        <v>231</v>
      </c>
      <c r="C5" s="172" t="s">
        <v>159</v>
      </c>
      <c r="D5" s="249" t="s">
        <v>88</v>
      </c>
      <c r="E5" s="5">
        <v>12</v>
      </c>
      <c r="F5" s="14">
        <v>601.89</v>
      </c>
    </row>
    <row r="6" spans="1:6" ht="13.5">
      <c r="A6" s="22">
        <v>4</v>
      </c>
      <c r="B6" s="172" t="s">
        <v>232</v>
      </c>
      <c r="C6" s="172" t="s">
        <v>159</v>
      </c>
      <c r="D6" s="249" t="s">
        <v>88</v>
      </c>
      <c r="E6" s="5">
        <v>12</v>
      </c>
      <c r="F6" s="14">
        <v>764.71</v>
      </c>
    </row>
    <row r="7" spans="1:6" ht="13.5">
      <c r="A7" s="22">
        <v>5</v>
      </c>
      <c r="B7" s="172" t="s">
        <v>233</v>
      </c>
      <c r="C7" s="172" t="s">
        <v>159</v>
      </c>
      <c r="D7" s="249" t="s">
        <v>88</v>
      </c>
      <c r="E7" s="5">
        <v>12</v>
      </c>
      <c r="F7" s="14">
        <v>879.19</v>
      </c>
    </row>
    <row r="8" spans="1:6" ht="13.5">
      <c r="A8" s="22">
        <v>6</v>
      </c>
      <c r="B8" s="172" t="s">
        <v>234</v>
      </c>
      <c r="C8" s="172" t="s">
        <v>159</v>
      </c>
      <c r="D8" s="249" t="s">
        <v>88</v>
      </c>
      <c r="E8" s="5">
        <v>12</v>
      </c>
      <c r="F8" s="14">
        <v>961.75</v>
      </c>
    </row>
    <row r="9" spans="1:6" ht="13.5">
      <c r="A9" s="22">
        <v>7</v>
      </c>
      <c r="B9" s="172" t="s">
        <v>235</v>
      </c>
      <c r="C9" s="172" t="s">
        <v>224</v>
      </c>
      <c r="D9" s="249" t="s">
        <v>88</v>
      </c>
      <c r="E9" s="5">
        <v>12</v>
      </c>
      <c r="F9" s="14">
        <v>1079.47</v>
      </c>
    </row>
    <row r="10" spans="1:6" ht="13.5">
      <c r="A10" s="22">
        <v>8</v>
      </c>
      <c r="B10" s="172" t="s">
        <v>236</v>
      </c>
      <c r="C10" s="172" t="s">
        <v>159</v>
      </c>
      <c r="D10" s="249" t="s">
        <v>88</v>
      </c>
      <c r="E10" s="5">
        <v>11</v>
      </c>
      <c r="F10" s="14">
        <v>500.13</v>
      </c>
    </row>
    <row r="11" spans="1:6" ht="13.5">
      <c r="A11" s="22">
        <v>9</v>
      </c>
      <c r="B11" s="172" t="s">
        <v>237</v>
      </c>
      <c r="C11" s="172" t="s">
        <v>159</v>
      </c>
      <c r="D11" s="249" t="s">
        <v>88</v>
      </c>
      <c r="E11" s="5">
        <v>11</v>
      </c>
      <c r="F11" s="14">
        <v>513.53</v>
      </c>
    </row>
    <row r="12" spans="1:6" ht="13.5">
      <c r="A12" s="22">
        <v>10</v>
      </c>
      <c r="B12" s="172" t="s">
        <v>89</v>
      </c>
      <c r="C12" s="172" t="s">
        <v>159</v>
      </c>
      <c r="D12" s="249" t="s">
        <v>88</v>
      </c>
      <c r="E12" s="5">
        <v>11</v>
      </c>
      <c r="F12" s="14">
        <v>517.76</v>
      </c>
    </row>
    <row r="13" spans="1:6" ht="13.5">
      <c r="A13" s="22">
        <v>11</v>
      </c>
      <c r="B13" s="172" t="s">
        <v>400</v>
      </c>
      <c r="C13" s="172" t="s">
        <v>390</v>
      </c>
      <c r="D13" s="274" t="s">
        <v>388</v>
      </c>
      <c r="E13" s="173">
        <v>11</v>
      </c>
      <c r="F13" s="254">
        <v>553.69</v>
      </c>
    </row>
    <row r="14" spans="1:6" ht="13.5">
      <c r="A14" s="22">
        <v>12</v>
      </c>
      <c r="B14" s="172" t="s">
        <v>238</v>
      </c>
      <c r="C14" s="172" t="s">
        <v>164</v>
      </c>
      <c r="D14" s="249" t="s">
        <v>88</v>
      </c>
      <c r="E14" s="5">
        <v>11</v>
      </c>
      <c r="F14" s="14">
        <v>563.76</v>
      </c>
    </row>
    <row r="15" spans="1:6" ht="13.5">
      <c r="A15" s="22">
        <v>13</v>
      </c>
      <c r="B15" s="172" t="s">
        <v>239</v>
      </c>
      <c r="C15" s="172" t="s">
        <v>159</v>
      </c>
      <c r="D15" s="249" t="s">
        <v>88</v>
      </c>
      <c r="E15" s="5">
        <v>11</v>
      </c>
      <c r="F15" s="14">
        <v>811.34</v>
      </c>
    </row>
    <row r="16" spans="1:6" ht="13.5">
      <c r="A16" s="22">
        <v>14</v>
      </c>
      <c r="B16" s="172" t="s">
        <v>240</v>
      </c>
      <c r="C16" s="172" t="s">
        <v>163</v>
      </c>
      <c r="D16" s="249" t="s">
        <v>88</v>
      </c>
      <c r="E16" s="5">
        <v>11</v>
      </c>
      <c r="F16" s="14">
        <v>905.58</v>
      </c>
    </row>
    <row r="17" spans="1:6" ht="13.5">
      <c r="A17" s="22">
        <v>15</v>
      </c>
      <c r="B17" s="172" t="s">
        <v>440</v>
      </c>
      <c r="C17" s="172" t="s">
        <v>435</v>
      </c>
      <c r="D17" s="249" t="s">
        <v>95</v>
      </c>
      <c r="E17" s="173">
        <v>11</v>
      </c>
      <c r="F17" s="254">
        <v>947.63</v>
      </c>
    </row>
    <row r="18" spans="1:6" ht="13.5">
      <c r="A18" s="22">
        <v>16</v>
      </c>
      <c r="B18" s="172" t="s">
        <v>241</v>
      </c>
      <c r="C18" s="172" t="s">
        <v>166</v>
      </c>
      <c r="D18" s="249" t="s">
        <v>88</v>
      </c>
      <c r="E18" s="5">
        <v>11</v>
      </c>
      <c r="F18" s="14">
        <v>963.57</v>
      </c>
    </row>
    <row r="19" spans="1:6" ht="13.5">
      <c r="A19" s="22">
        <v>17</v>
      </c>
      <c r="B19" s="172" t="s">
        <v>401</v>
      </c>
      <c r="C19" s="172" t="s">
        <v>391</v>
      </c>
      <c r="D19" s="274" t="s">
        <v>388</v>
      </c>
      <c r="E19" s="173">
        <v>11</v>
      </c>
      <c r="F19" s="254">
        <v>1003.93</v>
      </c>
    </row>
    <row r="20" spans="1:6" ht="13.5">
      <c r="A20" s="22">
        <v>18</v>
      </c>
      <c r="B20" s="172" t="s">
        <v>441</v>
      </c>
      <c r="C20" s="172" t="s">
        <v>442</v>
      </c>
      <c r="D20" s="249" t="s">
        <v>95</v>
      </c>
      <c r="E20" s="173">
        <v>11</v>
      </c>
      <c r="F20" s="254">
        <v>1015.05</v>
      </c>
    </row>
    <row r="21" spans="1:6" ht="13.5">
      <c r="A21" s="22">
        <v>19</v>
      </c>
      <c r="B21" s="172" t="s">
        <v>242</v>
      </c>
      <c r="C21" s="172" t="s">
        <v>175</v>
      </c>
      <c r="D21" s="249" t="s">
        <v>88</v>
      </c>
      <c r="E21" s="5">
        <v>11</v>
      </c>
      <c r="F21" s="14">
        <v>1282.08</v>
      </c>
    </row>
    <row r="22" spans="1:6" ht="13.5">
      <c r="A22" s="22">
        <v>20</v>
      </c>
      <c r="B22" s="172" t="s">
        <v>243</v>
      </c>
      <c r="C22" s="172" t="s">
        <v>159</v>
      </c>
      <c r="D22" s="249" t="s">
        <v>88</v>
      </c>
      <c r="E22" s="5">
        <v>10</v>
      </c>
      <c r="F22" s="14">
        <v>255.11</v>
      </c>
    </row>
    <row r="23" spans="1:6" ht="13.5">
      <c r="A23" s="22">
        <v>21</v>
      </c>
      <c r="B23" s="172" t="s">
        <v>244</v>
      </c>
      <c r="C23" s="172" t="s">
        <v>159</v>
      </c>
      <c r="D23" s="249" t="s">
        <v>88</v>
      </c>
      <c r="E23" s="5">
        <v>10</v>
      </c>
      <c r="F23" s="14">
        <v>400.67</v>
      </c>
    </row>
    <row r="24" spans="1:6" ht="13.5">
      <c r="A24" s="22">
        <v>22</v>
      </c>
      <c r="B24" s="172" t="s">
        <v>245</v>
      </c>
      <c r="C24" s="172" t="s">
        <v>159</v>
      </c>
      <c r="D24" s="249" t="s">
        <v>88</v>
      </c>
      <c r="E24" s="5">
        <v>10</v>
      </c>
      <c r="F24" s="14">
        <v>508.8</v>
      </c>
    </row>
    <row r="25" spans="1:6" ht="13.5">
      <c r="A25" s="22">
        <v>23</v>
      </c>
      <c r="B25" s="172" t="s">
        <v>246</v>
      </c>
      <c r="C25" s="172" t="s">
        <v>161</v>
      </c>
      <c r="D25" s="249" t="s">
        <v>88</v>
      </c>
      <c r="E25" s="5">
        <v>10</v>
      </c>
      <c r="F25" s="14">
        <v>538.74</v>
      </c>
    </row>
    <row r="26" spans="1:6" ht="13.5">
      <c r="A26" s="22">
        <v>24</v>
      </c>
      <c r="B26" s="172" t="s">
        <v>247</v>
      </c>
      <c r="C26" s="172" t="s">
        <v>159</v>
      </c>
      <c r="D26" s="249" t="s">
        <v>88</v>
      </c>
      <c r="E26" s="5">
        <v>10</v>
      </c>
      <c r="F26" s="14">
        <v>541.18</v>
      </c>
    </row>
    <row r="27" spans="1:6" ht="13.5">
      <c r="A27" s="22">
        <v>25</v>
      </c>
      <c r="B27" s="172" t="s">
        <v>443</v>
      </c>
      <c r="C27" s="172" t="s">
        <v>436</v>
      </c>
      <c r="D27" s="249" t="s">
        <v>95</v>
      </c>
      <c r="E27" s="173">
        <v>10</v>
      </c>
      <c r="F27" s="254">
        <v>546.97</v>
      </c>
    </row>
    <row r="28" spans="1:6" ht="13.5">
      <c r="A28" s="22">
        <v>26</v>
      </c>
      <c r="B28" s="172" t="s">
        <v>444</v>
      </c>
      <c r="C28" s="172" t="s">
        <v>437</v>
      </c>
      <c r="D28" s="249" t="s">
        <v>95</v>
      </c>
      <c r="E28" s="173">
        <v>10</v>
      </c>
      <c r="F28" s="254">
        <v>577.08</v>
      </c>
    </row>
    <row r="29" spans="1:6" ht="13.5">
      <c r="A29" s="22">
        <v>27</v>
      </c>
      <c r="B29" s="172" t="s">
        <v>248</v>
      </c>
      <c r="C29" s="172" t="s">
        <v>159</v>
      </c>
      <c r="D29" s="249" t="s">
        <v>88</v>
      </c>
      <c r="E29" s="5">
        <v>10</v>
      </c>
      <c r="F29" s="14">
        <v>666.03</v>
      </c>
    </row>
    <row r="30" spans="1:6" ht="13.5">
      <c r="A30" s="22">
        <v>28</v>
      </c>
      <c r="B30" s="172" t="s">
        <v>445</v>
      </c>
      <c r="C30" s="172" t="s">
        <v>435</v>
      </c>
      <c r="D30" s="249" t="s">
        <v>95</v>
      </c>
      <c r="E30" s="173">
        <v>10</v>
      </c>
      <c r="F30" s="254">
        <v>681.97</v>
      </c>
    </row>
    <row r="31" spans="1:6" ht="13.5">
      <c r="A31" s="22">
        <v>29</v>
      </c>
      <c r="B31" s="172" t="s">
        <v>249</v>
      </c>
      <c r="C31" s="172" t="s">
        <v>168</v>
      </c>
      <c r="D31" s="249" t="s">
        <v>88</v>
      </c>
      <c r="E31" s="5">
        <v>10</v>
      </c>
      <c r="F31" s="14">
        <v>737.6</v>
      </c>
    </row>
    <row r="32" spans="1:6" ht="13.5">
      <c r="A32" s="22">
        <v>30</v>
      </c>
      <c r="B32" s="172" t="s">
        <v>250</v>
      </c>
      <c r="C32" s="172" t="s">
        <v>168</v>
      </c>
      <c r="D32" s="249" t="s">
        <v>88</v>
      </c>
      <c r="E32" s="5">
        <v>10</v>
      </c>
      <c r="F32" s="14">
        <v>750.08</v>
      </c>
    </row>
    <row r="33" spans="1:6" ht="13.5">
      <c r="A33" s="22">
        <v>31</v>
      </c>
      <c r="B33" s="255" t="s">
        <v>251</v>
      </c>
      <c r="C33" s="255" t="s">
        <v>168</v>
      </c>
      <c r="D33" s="222" t="s">
        <v>88</v>
      </c>
      <c r="E33" s="220">
        <v>10</v>
      </c>
      <c r="F33" s="223">
        <v>816.58</v>
      </c>
    </row>
    <row r="34" spans="1:6" ht="13.5">
      <c r="A34" s="22">
        <v>32</v>
      </c>
      <c r="B34" s="255" t="s">
        <v>252</v>
      </c>
      <c r="C34" s="255" t="s">
        <v>184</v>
      </c>
      <c r="D34" s="222" t="s">
        <v>88</v>
      </c>
      <c r="E34" s="220">
        <v>10</v>
      </c>
      <c r="F34" s="223">
        <v>846.95</v>
      </c>
    </row>
    <row r="35" spans="1:6" ht="13.5">
      <c r="A35" s="22">
        <v>33</v>
      </c>
      <c r="B35" s="255" t="s">
        <v>253</v>
      </c>
      <c r="C35" s="255" t="s">
        <v>189</v>
      </c>
      <c r="D35" s="222" t="s">
        <v>88</v>
      </c>
      <c r="E35" s="220">
        <v>10</v>
      </c>
      <c r="F35" s="223">
        <v>868.81</v>
      </c>
    </row>
    <row r="36" spans="1:6" ht="13.5">
      <c r="A36" s="22">
        <v>34</v>
      </c>
      <c r="B36" s="255" t="s">
        <v>254</v>
      </c>
      <c r="C36" s="255" t="s">
        <v>180</v>
      </c>
      <c r="D36" s="222" t="s">
        <v>88</v>
      </c>
      <c r="E36" s="220">
        <v>10</v>
      </c>
      <c r="F36" s="223">
        <v>886.7</v>
      </c>
    </row>
    <row r="37" spans="1:6" ht="13.5">
      <c r="A37" s="22">
        <v>35</v>
      </c>
      <c r="B37" s="255" t="s">
        <v>255</v>
      </c>
      <c r="C37" s="255" t="s">
        <v>171</v>
      </c>
      <c r="D37" s="222" t="s">
        <v>88</v>
      </c>
      <c r="E37" s="220">
        <v>10</v>
      </c>
      <c r="F37" s="223">
        <v>942.48</v>
      </c>
    </row>
    <row r="38" spans="1:6" ht="13.5">
      <c r="A38" s="22">
        <v>36</v>
      </c>
      <c r="B38" s="255" t="s">
        <v>446</v>
      </c>
      <c r="C38" s="255" t="s">
        <v>447</v>
      </c>
      <c r="D38" s="222" t="s">
        <v>95</v>
      </c>
      <c r="E38" s="222">
        <v>10</v>
      </c>
      <c r="F38" s="256">
        <v>953.73</v>
      </c>
    </row>
    <row r="39" spans="1:6" ht="13.5">
      <c r="A39" s="22">
        <v>37</v>
      </c>
      <c r="B39" s="255" t="s">
        <v>256</v>
      </c>
      <c r="C39" s="255" t="s">
        <v>165</v>
      </c>
      <c r="D39" s="222" t="s">
        <v>88</v>
      </c>
      <c r="E39" s="220">
        <v>10</v>
      </c>
      <c r="F39" s="223">
        <v>1036.94</v>
      </c>
    </row>
    <row r="40" spans="1:6" ht="13.5">
      <c r="A40" s="22">
        <v>38</v>
      </c>
      <c r="B40" s="255" t="s">
        <v>448</v>
      </c>
      <c r="C40" s="255" t="s">
        <v>438</v>
      </c>
      <c r="D40" s="275" t="s">
        <v>95</v>
      </c>
      <c r="E40" s="222">
        <v>10</v>
      </c>
      <c r="F40" s="256">
        <v>1155.06</v>
      </c>
    </row>
    <row r="41" spans="1:6" ht="13.5">
      <c r="A41" s="22">
        <v>39</v>
      </c>
      <c r="B41" s="255" t="s">
        <v>449</v>
      </c>
      <c r="C41" s="255" t="s">
        <v>450</v>
      </c>
      <c r="D41" s="275" t="s">
        <v>95</v>
      </c>
      <c r="E41" s="222">
        <v>10</v>
      </c>
      <c r="F41" s="256">
        <v>1251.91</v>
      </c>
    </row>
    <row r="42" spans="1:6" ht="13.5">
      <c r="A42" s="22">
        <v>40</v>
      </c>
      <c r="B42" s="255" t="s">
        <v>257</v>
      </c>
      <c r="C42" s="255" t="s">
        <v>176</v>
      </c>
      <c r="D42" s="222" t="s">
        <v>88</v>
      </c>
      <c r="E42" s="220">
        <v>10</v>
      </c>
      <c r="F42" s="223">
        <v>1275.56</v>
      </c>
    </row>
    <row r="43" spans="1:6" ht="13.5">
      <c r="A43" s="22">
        <v>41</v>
      </c>
      <c r="B43" s="255" t="s">
        <v>451</v>
      </c>
      <c r="C43" s="255" t="s">
        <v>435</v>
      </c>
      <c r="D43" s="222" t="s">
        <v>95</v>
      </c>
      <c r="E43" s="222">
        <v>9</v>
      </c>
      <c r="F43" s="256">
        <v>341.58</v>
      </c>
    </row>
    <row r="44" spans="1:6" ht="13.5">
      <c r="A44" s="22">
        <v>42</v>
      </c>
      <c r="B44" s="255" t="s">
        <v>422</v>
      </c>
      <c r="C44" s="255" t="s">
        <v>416</v>
      </c>
      <c r="D44" s="222" t="s">
        <v>96</v>
      </c>
      <c r="E44" s="222">
        <v>9</v>
      </c>
      <c r="F44" s="256">
        <v>384.97</v>
      </c>
    </row>
    <row r="45" spans="1:6" ht="13.5">
      <c r="A45" s="22">
        <v>43</v>
      </c>
      <c r="B45" s="255" t="s">
        <v>452</v>
      </c>
      <c r="C45" s="255" t="s">
        <v>436</v>
      </c>
      <c r="D45" s="222" t="s">
        <v>95</v>
      </c>
      <c r="E45" s="222">
        <v>9</v>
      </c>
      <c r="F45" s="256">
        <v>387.46</v>
      </c>
    </row>
    <row r="46" spans="1:6" ht="13.5">
      <c r="A46" s="22">
        <v>44</v>
      </c>
      <c r="B46" s="255" t="s">
        <v>423</v>
      </c>
      <c r="C46" s="255" t="s">
        <v>416</v>
      </c>
      <c r="D46" s="222" t="s">
        <v>96</v>
      </c>
      <c r="E46" s="222">
        <v>9</v>
      </c>
      <c r="F46" s="256">
        <v>406.99</v>
      </c>
    </row>
    <row r="47" spans="1:6" ht="13.5">
      <c r="A47" s="22">
        <v>45</v>
      </c>
      <c r="B47" s="255" t="s">
        <v>453</v>
      </c>
      <c r="C47" s="255" t="s">
        <v>436</v>
      </c>
      <c r="D47" s="222" t="s">
        <v>95</v>
      </c>
      <c r="E47" s="222">
        <v>9</v>
      </c>
      <c r="F47" s="256">
        <v>415.64</v>
      </c>
    </row>
    <row r="48" spans="1:6" ht="13.5">
      <c r="A48" s="22">
        <v>46</v>
      </c>
      <c r="B48" s="255" t="s">
        <v>454</v>
      </c>
      <c r="C48" s="255" t="s">
        <v>436</v>
      </c>
      <c r="D48" s="222" t="s">
        <v>95</v>
      </c>
      <c r="E48" s="222">
        <v>9</v>
      </c>
      <c r="F48" s="256">
        <v>454.96</v>
      </c>
    </row>
    <row r="49" spans="1:6" ht="13.5">
      <c r="A49" s="22">
        <v>47</v>
      </c>
      <c r="B49" s="255" t="s">
        <v>424</v>
      </c>
      <c r="C49" s="255" t="s">
        <v>425</v>
      </c>
      <c r="D49" s="222" t="s">
        <v>96</v>
      </c>
      <c r="E49" s="222">
        <v>9</v>
      </c>
      <c r="F49" s="256">
        <v>652.12</v>
      </c>
    </row>
    <row r="50" spans="1:6" ht="13.5">
      <c r="A50" s="22">
        <v>48</v>
      </c>
      <c r="B50" s="255" t="s">
        <v>356</v>
      </c>
      <c r="C50" s="255" t="s">
        <v>354</v>
      </c>
      <c r="D50" s="222" t="s">
        <v>97</v>
      </c>
      <c r="E50" s="222">
        <v>9</v>
      </c>
      <c r="F50" s="256">
        <v>669.83</v>
      </c>
    </row>
    <row r="51" spans="1:6" ht="13.5">
      <c r="A51" s="22">
        <v>49</v>
      </c>
      <c r="B51" s="255" t="s">
        <v>426</v>
      </c>
      <c r="C51" s="255" t="s">
        <v>416</v>
      </c>
      <c r="D51" s="222" t="s">
        <v>96</v>
      </c>
      <c r="E51" s="222">
        <v>9</v>
      </c>
      <c r="F51" s="256">
        <v>673.65</v>
      </c>
    </row>
    <row r="52" spans="1:6" ht="13.5">
      <c r="A52" s="22">
        <v>50</v>
      </c>
      <c r="B52" s="255" t="s">
        <v>357</v>
      </c>
      <c r="C52" s="255" t="s">
        <v>355</v>
      </c>
      <c r="D52" s="222" t="s">
        <v>97</v>
      </c>
      <c r="E52" s="222">
        <v>9</v>
      </c>
      <c r="F52" s="256">
        <v>1104.59</v>
      </c>
    </row>
    <row r="53" spans="1:6" ht="13.5">
      <c r="A53" s="22">
        <v>51</v>
      </c>
      <c r="B53" s="255" t="s">
        <v>358</v>
      </c>
      <c r="C53" s="255" t="s">
        <v>99</v>
      </c>
      <c r="D53" s="222" t="s">
        <v>97</v>
      </c>
      <c r="E53" s="222">
        <v>8</v>
      </c>
      <c r="F53" s="256">
        <v>228.3</v>
      </c>
    </row>
    <row r="54" spans="1:6" ht="13.5">
      <c r="A54" s="22">
        <v>52</v>
      </c>
      <c r="B54" s="255" t="s">
        <v>359</v>
      </c>
      <c r="C54" s="255" t="s">
        <v>99</v>
      </c>
      <c r="D54" s="222" t="s">
        <v>97</v>
      </c>
      <c r="E54" s="222">
        <v>8</v>
      </c>
      <c r="F54" s="256">
        <v>374.91</v>
      </c>
    </row>
    <row r="55" spans="1:6" ht="13.5">
      <c r="A55" s="22">
        <v>53</v>
      </c>
      <c r="B55" s="255" t="s">
        <v>360</v>
      </c>
      <c r="C55" s="255" t="s">
        <v>351</v>
      </c>
      <c r="D55" s="222" t="s">
        <v>97</v>
      </c>
      <c r="E55" s="222">
        <v>8</v>
      </c>
      <c r="F55" s="256">
        <v>423.56</v>
      </c>
    </row>
    <row r="56" spans="1:6" ht="13.5">
      <c r="A56" s="22">
        <v>54</v>
      </c>
      <c r="B56" s="255" t="s">
        <v>361</v>
      </c>
      <c r="C56" s="255" t="s">
        <v>98</v>
      </c>
      <c r="D56" s="222" t="s">
        <v>97</v>
      </c>
      <c r="E56" s="222">
        <v>8</v>
      </c>
      <c r="F56" s="256">
        <v>499</v>
      </c>
    </row>
    <row r="57" spans="1:6" ht="13.5">
      <c r="A57" s="22">
        <v>55</v>
      </c>
      <c r="B57" s="255" t="s">
        <v>362</v>
      </c>
      <c r="C57" s="255" t="s">
        <v>353</v>
      </c>
      <c r="D57" s="222" t="s">
        <v>97</v>
      </c>
      <c r="E57" s="222">
        <v>8</v>
      </c>
      <c r="F57" s="256">
        <v>508.53</v>
      </c>
    </row>
    <row r="58" spans="1:6" ht="13.5">
      <c r="A58" s="22">
        <v>56</v>
      </c>
      <c r="B58" s="172"/>
      <c r="C58" s="172"/>
      <c r="D58" s="173"/>
      <c r="E58" s="173"/>
      <c r="F58" s="177"/>
    </row>
    <row r="59" spans="1:6" ht="13.5">
      <c r="A59" s="22">
        <v>57</v>
      </c>
      <c r="B59" s="172"/>
      <c r="C59" s="172"/>
      <c r="D59" s="173"/>
      <c r="E59" s="173"/>
      <c r="F59" s="177"/>
    </row>
    <row r="60" spans="1:6" ht="13.5">
      <c r="A60" s="22">
        <v>58</v>
      </c>
      <c r="B60" s="172"/>
      <c r="C60" s="172"/>
      <c r="D60" s="173"/>
      <c r="E60" s="173"/>
      <c r="F60" s="177"/>
    </row>
    <row r="61" spans="1:6" ht="13.5">
      <c r="A61" s="22">
        <v>59</v>
      </c>
      <c r="B61" s="172"/>
      <c r="C61" s="172"/>
      <c r="D61" s="173"/>
      <c r="E61" s="173"/>
      <c r="F61" s="177"/>
    </row>
    <row r="62" spans="1:6" ht="13.5">
      <c r="A62" s="22">
        <v>60</v>
      </c>
      <c r="B62" s="172"/>
      <c r="C62" s="172"/>
      <c r="D62" s="173"/>
      <c r="E62" s="173"/>
      <c r="F62" s="177"/>
    </row>
    <row r="63" spans="1:6" ht="13.5">
      <c r="A63" s="22">
        <v>61</v>
      </c>
      <c r="B63" s="172"/>
      <c r="C63" s="172"/>
      <c r="D63" s="173"/>
      <c r="E63" s="173"/>
      <c r="F63" s="177"/>
    </row>
    <row r="64" spans="1:6" ht="13.5">
      <c r="A64" s="22">
        <v>62</v>
      </c>
      <c r="B64" s="172"/>
      <c r="C64" s="172"/>
      <c r="D64" s="173"/>
      <c r="E64" s="173"/>
      <c r="F64" s="177"/>
    </row>
    <row r="65" spans="1:6" ht="13.5">
      <c r="A65" s="22">
        <v>63</v>
      </c>
      <c r="B65" s="172"/>
      <c r="C65" s="172"/>
      <c r="D65" s="173"/>
      <c r="E65" s="173"/>
      <c r="F65" s="177"/>
    </row>
    <row r="66" spans="1:6" ht="13.5">
      <c r="A66" s="22">
        <v>64</v>
      </c>
      <c r="B66" s="172"/>
      <c r="C66" s="172"/>
      <c r="D66" s="173"/>
      <c r="E66" s="173"/>
      <c r="F66" s="177"/>
    </row>
    <row r="67" spans="1:6" ht="13.5">
      <c r="A67" s="22">
        <v>65</v>
      </c>
      <c r="B67" s="172"/>
      <c r="C67" s="172"/>
      <c r="D67" s="173"/>
      <c r="E67" s="173"/>
      <c r="F67" s="177"/>
    </row>
    <row r="68" spans="1:6" ht="13.5">
      <c r="A68" s="22">
        <v>66</v>
      </c>
      <c r="B68" s="172"/>
      <c r="C68" s="172"/>
      <c r="D68" s="173"/>
      <c r="E68" s="173"/>
      <c r="F68" s="177"/>
    </row>
    <row r="69" spans="1:6" ht="13.5">
      <c r="A69" s="22">
        <v>67</v>
      </c>
      <c r="B69" s="172"/>
      <c r="C69" s="172"/>
      <c r="D69" s="173"/>
      <c r="E69" s="173"/>
      <c r="F69" s="177"/>
    </row>
    <row r="70" spans="1:6" ht="13.5">
      <c r="A70" s="22">
        <v>68</v>
      </c>
      <c r="B70" s="172"/>
      <c r="C70" s="172"/>
      <c r="D70" s="173"/>
      <c r="E70" s="173"/>
      <c r="F70" s="177"/>
    </row>
    <row r="71" spans="1:6" ht="13.5">
      <c r="A71" s="27"/>
      <c r="B71" s="176"/>
      <c r="C71" s="176"/>
      <c r="D71" s="181"/>
      <c r="E71" s="181"/>
      <c r="F71" s="192"/>
    </row>
    <row r="72" spans="1:6" ht="13.5">
      <c r="A72" s="27"/>
      <c r="B72" s="176"/>
      <c r="C72" s="176"/>
      <c r="D72" s="181"/>
      <c r="E72" s="181"/>
      <c r="F72" s="192"/>
    </row>
    <row r="73" spans="2:6" ht="13.5">
      <c r="B73" s="27"/>
      <c r="C73" s="27"/>
      <c r="D73" s="28"/>
      <c r="E73" s="28"/>
      <c r="F73" s="205"/>
    </row>
    <row r="74" spans="1:6" ht="13.5">
      <c r="A74" s="322" t="s">
        <v>69</v>
      </c>
      <c r="B74" s="322"/>
      <c r="C74" s="322"/>
      <c r="D74" s="23"/>
      <c r="E74" s="23"/>
      <c r="F74" s="193"/>
    </row>
    <row r="75" spans="1:6" ht="13.5">
      <c r="A75" s="64" t="s">
        <v>58</v>
      </c>
      <c r="B75" s="24" t="s">
        <v>50</v>
      </c>
      <c r="C75" s="39" t="s">
        <v>1</v>
      </c>
      <c r="D75" s="25" t="s">
        <v>19</v>
      </c>
      <c r="E75" s="25" t="s">
        <v>21</v>
      </c>
      <c r="F75" s="206" t="s">
        <v>18</v>
      </c>
    </row>
    <row r="76" spans="1:6" ht="13.5">
      <c r="A76" s="103">
        <v>1</v>
      </c>
      <c r="B76" s="172" t="s">
        <v>229</v>
      </c>
      <c r="C76" s="172" t="s">
        <v>159</v>
      </c>
      <c r="D76" s="173" t="s">
        <v>88</v>
      </c>
      <c r="E76" s="173">
        <v>13</v>
      </c>
      <c r="F76" s="250">
        <v>633.47</v>
      </c>
    </row>
    <row r="77" spans="1:6" ht="13.5">
      <c r="A77" s="22">
        <v>2</v>
      </c>
      <c r="B77" s="172" t="s">
        <v>230</v>
      </c>
      <c r="C77" s="172" t="s">
        <v>159</v>
      </c>
      <c r="D77" s="173" t="s">
        <v>88</v>
      </c>
      <c r="E77" s="173">
        <v>12</v>
      </c>
      <c r="F77" s="250">
        <v>363.05</v>
      </c>
    </row>
    <row r="78" spans="1:6" ht="13.5">
      <c r="A78" s="22">
        <v>3</v>
      </c>
      <c r="B78" s="172" t="s">
        <v>231</v>
      </c>
      <c r="C78" s="172" t="s">
        <v>159</v>
      </c>
      <c r="D78" s="173" t="s">
        <v>88</v>
      </c>
      <c r="E78" s="173">
        <v>12</v>
      </c>
      <c r="F78" s="250">
        <v>601.89</v>
      </c>
    </row>
    <row r="79" spans="1:6" ht="13.5">
      <c r="A79" s="22">
        <v>4</v>
      </c>
      <c r="B79" s="172" t="s">
        <v>232</v>
      </c>
      <c r="C79" s="172" t="s">
        <v>159</v>
      </c>
      <c r="D79" s="173" t="s">
        <v>88</v>
      </c>
      <c r="E79" s="173">
        <v>12</v>
      </c>
      <c r="F79" s="250">
        <v>764.71</v>
      </c>
    </row>
    <row r="80" spans="1:6" ht="13.5">
      <c r="A80" s="22">
        <v>5</v>
      </c>
      <c r="B80" s="172" t="s">
        <v>233</v>
      </c>
      <c r="C80" s="172" t="s">
        <v>159</v>
      </c>
      <c r="D80" s="173" t="s">
        <v>88</v>
      </c>
      <c r="E80" s="173">
        <v>12</v>
      </c>
      <c r="F80" s="250">
        <v>879.19</v>
      </c>
    </row>
    <row r="81" spans="1:6" ht="13.5">
      <c r="A81" s="22">
        <v>6</v>
      </c>
      <c r="B81" s="172" t="s">
        <v>234</v>
      </c>
      <c r="C81" s="172" t="s">
        <v>159</v>
      </c>
      <c r="D81" s="173" t="s">
        <v>88</v>
      </c>
      <c r="E81" s="173">
        <v>12</v>
      </c>
      <c r="F81" s="250">
        <v>961.75</v>
      </c>
    </row>
    <row r="82" spans="1:6" ht="13.5">
      <c r="A82" s="22">
        <v>7</v>
      </c>
      <c r="B82" s="172" t="s">
        <v>237</v>
      </c>
      <c r="C82" s="172" t="s">
        <v>159</v>
      </c>
      <c r="D82" s="173" t="s">
        <v>88</v>
      </c>
      <c r="E82" s="173">
        <v>11</v>
      </c>
      <c r="F82" s="250">
        <v>513.53</v>
      </c>
    </row>
    <row r="83" spans="1:6" ht="13.5">
      <c r="A83" s="22">
        <v>8</v>
      </c>
      <c r="B83" s="172" t="s">
        <v>89</v>
      </c>
      <c r="C83" s="172" t="s">
        <v>159</v>
      </c>
      <c r="D83" s="173" t="s">
        <v>88</v>
      </c>
      <c r="E83" s="173">
        <v>11</v>
      </c>
      <c r="F83" s="250">
        <v>517.76</v>
      </c>
    </row>
    <row r="84" spans="1:6" ht="13.5">
      <c r="A84" s="22">
        <v>9</v>
      </c>
      <c r="B84" s="172" t="s">
        <v>400</v>
      </c>
      <c r="C84" s="172" t="s">
        <v>390</v>
      </c>
      <c r="D84" s="189" t="s">
        <v>388</v>
      </c>
      <c r="E84" s="173">
        <v>11</v>
      </c>
      <c r="F84" s="254">
        <v>553.69</v>
      </c>
    </row>
    <row r="85" spans="1:6" ht="13.5">
      <c r="A85" s="22">
        <v>10</v>
      </c>
      <c r="B85" s="172" t="s">
        <v>238</v>
      </c>
      <c r="C85" s="172" t="s">
        <v>164</v>
      </c>
      <c r="D85" s="173" t="s">
        <v>88</v>
      </c>
      <c r="E85" s="173">
        <v>11</v>
      </c>
      <c r="F85" s="250">
        <v>563.76</v>
      </c>
    </row>
    <row r="86" spans="1:6" ht="13.5">
      <c r="A86" s="22">
        <v>11</v>
      </c>
      <c r="B86" s="172" t="s">
        <v>239</v>
      </c>
      <c r="C86" s="172" t="s">
        <v>159</v>
      </c>
      <c r="D86" s="173" t="s">
        <v>88</v>
      </c>
      <c r="E86" s="173">
        <v>11</v>
      </c>
      <c r="F86" s="250">
        <v>811.34</v>
      </c>
    </row>
    <row r="87" spans="1:6" ht="13.5">
      <c r="A87" s="22">
        <v>12</v>
      </c>
      <c r="B87" s="172" t="s">
        <v>440</v>
      </c>
      <c r="C87" s="172" t="s">
        <v>435</v>
      </c>
      <c r="D87" s="173" t="s">
        <v>95</v>
      </c>
      <c r="E87" s="173">
        <v>11</v>
      </c>
      <c r="F87" s="254">
        <v>947.63</v>
      </c>
    </row>
    <row r="88" spans="1:6" ht="13.5">
      <c r="A88" s="22">
        <v>13</v>
      </c>
      <c r="B88" s="172" t="s">
        <v>401</v>
      </c>
      <c r="C88" s="172" t="s">
        <v>391</v>
      </c>
      <c r="D88" s="189" t="s">
        <v>388</v>
      </c>
      <c r="E88" s="173">
        <v>11</v>
      </c>
      <c r="F88" s="254">
        <v>1003.93</v>
      </c>
    </row>
    <row r="89" spans="1:6" ht="13.5">
      <c r="A89" s="22">
        <v>14</v>
      </c>
      <c r="B89" s="172" t="s">
        <v>441</v>
      </c>
      <c r="C89" s="172" t="s">
        <v>442</v>
      </c>
      <c r="D89" s="173" t="s">
        <v>95</v>
      </c>
      <c r="E89" s="173">
        <v>11</v>
      </c>
      <c r="F89" s="254">
        <v>1015.05</v>
      </c>
    </row>
    <row r="90" spans="1:6" ht="13.5">
      <c r="A90" s="22">
        <v>15</v>
      </c>
      <c r="B90" s="172" t="s">
        <v>243</v>
      </c>
      <c r="C90" s="172" t="s">
        <v>159</v>
      </c>
      <c r="D90" s="173" t="s">
        <v>88</v>
      </c>
      <c r="E90" s="173">
        <v>10</v>
      </c>
      <c r="F90" s="250">
        <v>255.11</v>
      </c>
    </row>
    <row r="91" spans="1:6" ht="13.5">
      <c r="A91" s="22">
        <v>16</v>
      </c>
      <c r="B91" s="172" t="s">
        <v>244</v>
      </c>
      <c r="C91" s="172" t="s">
        <v>159</v>
      </c>
      <c r="D91" s="173" t="s">
        <v>88</v>
      </c>
      <c r="E91" s="173">
        <v>10</v>
      </c>
      <c r="F91" s="250">
        <v>400.67</v>
      </c>
    </row>
    <row r="92" spans="1:6" ht="13.5">
      <c r="A92" s="22">
        <v>17</v>
      </c>
      <c r="B92" s="172" t="s">
        <v>246</v>
      </c>
      <c r="C92" s="172" t="s">
        <v>161</v>
      </c>
      <c r="D92" s="173" t="s">
        <v>88</v>
      </c>
      <c r="E92" s="173">
        <v>10</v>
      </c>
      <c r="F92" s="250">
        <v>538.74</v>
      </c>
    </row>
    <row r="93" spans="1:6" ht="13.5">
      <c r="A93" s="22">
        <v>18</v>
      </c>
      <c r="B93" s="172" t="s">
        <v>247</v>
      </c>
      <c r="C93" s="172" t="s">
        <v>159</v>
      </c>
      <c r="D93" s="173" t="s">
        <v>88</v>
      </c>
      <c r="E93" s="173">
        <v>10</v>
      </c>
      <c r="F93" s="250">
        <v>541.18</v>
      </c>
    </row>
    <row r="94" spans="1:6" ht="13.5">
      <c r="A94" s="22">
        <v>19</v>
      </c>
      <c r="B94" s="172" t="s">
        <v>443</v>
      </c>
      <c r="C94" s="172" t="s">
        <v>436</v>
      </c>
      <c r="D94" s="173" t="s">
        <v>95</v>
      </c>
      <c r="E94" s="173">
        <v>10</v>
      </c>
      <c r="F94" s="254">
        <v>546.97</v>
      </c>
    </row>
    <row r="95" spans="1:6" ht="13.5">
      <c r="A95" s="22">
        <v>20</v>
      </c>
      <c r="B95" s="172" t="s">
        <v>444</v>
      </c>
      <c r="C95" s="172" t="s">
        <v>437</v>
      </c>
      <c r="D95" s="173" t="s">
        <v>95</v>
      </c>
      <c r="E95" s="173">
        <v>10</v>
      </c>
      <c r="F95" s="254">
        <v>577.08</v>
      </c>
    </row>
    <row r="96" spans="1:6" ht="13.5">
      <c r="A96" s="22">
        <v>21</v>
      </c>
      <c r="B96" s="172" t="s">
        <v>248</v>
      </c>
      <c r="C96" s="172" t="s">
        <v>159</v>
      </c>
      <c r="D96" s="173" t="s">
        <v>88</v>
      </c>
      <c r="E96" s="173">
        <v>10</v>
      </c>
      <c r="F96" s="250">
        <v>666.03</v>
      </c>
    </row>
    <row r="97" spans="1:6" ht="13.5">
      <c r="A97" s="22">
        <v>22</v>
      </c>
      <c r="B97" s="172" t="s">
        <v>445</v>
      </c>
      <c r="C97" s="172" t="s">
        <v>435</v>
      </c>
      <c r="D97" s="173" t="s">
        <v>95</v>
      </c>
      <c r="E97" s="173">
        <v>10</v>
      </c>
      <c r="F97" s="254">
        <v>681.97</v>
      </c>
    </row>
    <row r="98" spans="1:6" ht="13.5">
      <c r="A98" s="22">
        <v>23</v>
      </c>
      <c r="B98" s="172" t="s">
        <v>250</v>
      </c>
      <c r="C98" s="172" t="s">
        <v>168</v>
      </c>
      <c r="D98" s="173" t="s">
        <v>88</v>
      </c>
      <c r="E98" s="173">
        <v>10</v>
      </c>
      <c r="F98" s="250">
        <v>750.08</v>
      </c>
    </row>
    <row r="99" spans="1:6" ht="13.5">
      <c r="A99" s="22">
        <v>24</v>
      </c>
      <c r="B99" s="172" t="s">
        <v>251</v>
      </c>
      <c r="C99" s="172" t="s">
        <v>168</v>
      </c>
      <c r="D99" s="173" t="s">
        <v>88</v>
      </c>
      <c r="E99" s="173">
        <v>10</v>
      </c>
      <c r="F99" s="250">
        <v>816.58</v>
      </c>
    </row>
    <row r="100" spans="1:6" ht="13.5">
      <c r="A100" s="22">
        <v>25</v>
      </c>
      <c r="B100" s="172" t="s">
        <v>252</v>
      </c>
      <c r="C100" s="172" t="s">
        <v>184</v>
      </c>
      <c r="D100" s="173" t="s">
        <v>88</v>
      </c>
      <c r="E100" s="173">
        <v>10</v>
      </c>
      <c r="F100" s="250">
        <v>846.95</v>
      </c>
    </row>
    <row r="101" spans="1:6" ht="13.5">
      <c r="A101" s="22">
        <v>26</v>
      </c>
      <c r="B101" s="172" t="s">
        <v>253</v>
      </c>
      <c r="C101" s="172" t="s">
        <v>189</v>
      </c>
      <c r="D101" s="173" t="s">
        <v>88</v>
      </c>
      <c r="E101" s="173">
        <v>10</v>
      </c>
      <c r="F101" s="250">
        <v>868.81</v>
      </c>
    </row>
    <row r="102" spans="1:6" ht="13.5">
      <c r="A102" s="22">
        <v>27</v>
      </c>
      <c r="B102" s="172" t="s">
        <v>255</v>
      </c>
      <c r="C102" s="172" t="s">
        <v>171</v>
      </c>
      <c r="D102" s="173" t="s">
        <v>88</v>
      </c>
      <c r="E102" s="173">
        <v>10</v>
      </c>
      <c r="F102" s="250">
        <v>942.48</v>
      </c>
    </row>
    <row r="103" spans="1:6" ht="13.5">
      <c r="A103" s="22">
        <v>28</v>
      </c>
      <c r="B103" s="172" t="s">
        <v>446</v>
      </c>
      <c r="C103" s="172" t="s">
        <v>447</v>
      </c>
      <c r="D103" s="173" t="s">
        <v>95</v>
      </c>
      <c r="E103" s="173">
        <v>10</v>
      </c>
      <c r="F103" s="254">
        <v>953.73</v>
      </c>
    </row>
    <row r="104" spans="1:6" ht="13.5">
      <c r="A104" s="22">
        <v>29</v>
      </c>
      <c r="B104" s="172" t="s">
        <v>256</v>
      </c>
      <c r="C104" s="172" t="s">
        <v>165</v>
      </c>
      <c r="D104" s="173" t="s">
        <v>88</v>
      </c>
      <c r="E104" s="173">
        <v>10</v>
      </c>
      <c r="F104" s="250">
        <v>1036.94</v>
      </c>
    </row>
    <row r="105" spans="1:6" ht="13.5">
      <c r="A105" s="22">
        <v>30</v>
      </c>
      <c r="B105" s="172" t="s">
        <v>448</v>
      </c>
      <c r="C105" s="172" t="s">
        <v>438</v>
      </c>
      <c r="D105" s="173" t="s">
        <v>95</v>
      </c>
      <c r="E105" s="173">
        <v>10</v>
      </c>
      <c r="F105" s="254">
        <v>1155.06</v>
      </c>
    </row>
    <row r="106" spans="1:6" ht="13.5">
      <c r="A106" s="22">
        <v>31</v>
      </c>
      <c r="B106" s="255" t="s">
        <v>449</v>
      </c>
      <c r="C106" s="255" t="s">
        <v>450</v>
      </c>
      <c r="D106" s="222" t="s">
        <v>95</v>
      </c>
      <c r="E106" s="222">
        <v>10</v>
      </c>
      <c r="F106" s="256">
        <v>1251.91</v>
      </c>
    </row>
    <row r="107" spans="1:6" ht="13.5">
      <c r="A107" s="22">
        <v>32</v>
      </c>
      <c r="B107" s="255" t="s">
        <v>257</v>
      </c>
      <c r="C107" s="255" t="s">
        <v>176</v>
      </c>
      <c r="D107" s="222" t="s">
        <v>88</v>
      </c>
      <c r="E107" s="222">
        <v>10</v>
      </c>
      <c r="F107" s="276">
        <v>1275.56</v>
      </c>
    </row>
    <row r="108" spans="1:6" ht="13.5">
      <c r="A108" s="22">
        <v>33</v>
      </c>
      <c r="B108" s="255" t="s">
        <v>258</v>
      </c>
      <c r="C108" s="255" t="s">
        <v>159</v>
      </c>
      <c r="D108" s="222" t="s">
        <v>88</v>
      </c>
      <c r="E108" s="222">
        <v>9</v>
      </c>
      <c r="F108" s="276">
        <v>170.09</v>
      </c>
    </row>
    <row r="109" spans="1:6" ht="13.5">
      <c r="A109" s="22">
        <v>34</v>
      </c>
      <c r="B109" s="255" t="s">
        <v>259</v>
      </c>
      <c r="C109" s="255" t="s">
        <v>159</v>
      </c>
      <c r="D109" s="222" t="s">
        <v>88</v>
      </c>
      <c r="E109" s="222">
        <v>9</v>
      </c>
      <c r="F109" s="276">
        <v>226.08</v>
      </c>
    </row>
    <row r="110" spans="1:6" ht="13.5">
      <c r="A110" s="22">
        <v>35</v>
      </c>
      <c r="B110" s="255" t="s">
        <v>260</v>
      </c>
      <c r="C110" s="255" t="s">
        <v>159</v>
      </c>
      <c r="D110" s="222" t="s">
        <v>88</v>
      </c>
      <c r="E110" s="222">
        <v>9</v>
      </c>
      <c r="F110" s="276">
        <v>249.48</v>
      </c>
    </row>
    <row r="111" spans="1:6" ht="13.5">
      <c r="A111" s="22">
        <v>36</v>
      </c>
      <c r="B111" s="255" t="s">
        <v>451</v>
      </c>
      <c r="C111" s="255" t="s">
        <v>435</v>
      </c>
      <c r="D111" s="275" t="s">
        <v>95</v>
      </c>
      <c r="E111" s="222">
        <v>9</v>
      </c>
      <c r="F111" s="256">
        <v>341.58</v>
      </c>
    </row>
    <row r="112" spans="1:6" ht="13.5">
      <c r="A112" s="22">
        <v>37</v>
      </c>
      <c r="B112" s="255" t="s">
        <v>452</v>
      </c>
      <c r="C112" s="255" t="s">
        <v>436</v>
      </c>
      <c r="D112" s="275" t="s">
        <v>95</v>
      </c>
      <c r="E112" s="222">
        <v>9</v>
      </c>
      <c r="F112" s="256">
        <v>387.46</v>
      </c>
    </row>
    <row r="113" spans="1:6" ht="13.5">
      <c r="A113" s="22">
        <v>38</v>
      </c>
      <c r="B113" s="255" t="s">
        <v>261</v>
      </c>
      <c r="C113" s="255" t="s">
        <v>159</v>
      </c>
      <c r="D113" s="222" t="s">
        <v>88</v>
      </c>
      <c r="E113" s="222">
        <v>9</v>
      </c>
      <c r="F113" s="276">
        <v>387.77</v>
      </c>
    </row>
    <row r="114" spans="1:6" ht="13.5">
      <c r="A114" s="22">
        <v>39</v>
      </c>
      <c r="B114" s="255" t="s">
        <v>423</v>
      </c>
      <c r="C114" s="255" t="s">
        <v>416</v>
      </c>
      <c r="D114" s="222" t="s">
        <v>96</v>
      </c>
      <c r="E114" s="222">
        <v>9</v>
      </c>
      <c r="F114" s="256">
        <v>406.99</v>
      </c>
    </row>
    <row r="115" spans="1:6" ht="13.5">
      <c r="A115" s="22">
        <v>40</v>
      </c>
      <c r="B115" s="255" t="s">
        <v>453</v>
      </c>
      <c r="C115" s="255" t="s">
        <v>436</v>
      </c>
      <c r="D115" s="222" t="s">
        <v>95</v>
      </c>
      <c r="E115" s="222">
        <v>9</v>
      </c>
      <c r="F115" s="256">
        <v>415.64</v>
      </c>
    </row>
    <row r="116" spans="1:6" ht="13.5">
      <c r="A116" s="22">
        <v>41</v>
      </c>
      <c r="B116" s="255" t="s">
        <v>454</v>
      </c>
      <c r="C116" s="255" t="s">
        <v>436</v>
      </c>
      <c r="D116" s="222" t="s">
        <v>95</v>
      </c>
      <c r="E116" s="222">
        <v>9</v>
      </c>
      <c r="F116" s="256">
        <v>454.96</v>
      </c>
    </row>
    <row r="117" spans="1:6" ht="13.5">
      <c r="A117" s="22">
        <v>42</v>
      </c>
      <c r="B117" s="255" t="s">
        <v>262</v>
      </c>
      <c r="C117" s="255" t="s">
        <v>188</v>
      </c>
      <c r="D117" s="222" t="s">
        <v>88</v>
      </c>
      <c r="E117" s="222">
        <v>9</v>
      </c>
      <c r="F117" s="276">
        <v>666.31</v>
      </c>
    </row>
    <row r="118" spans="1:6" ht="13.5">
      <c r="A118" s="22">
        <v>43</v>
      </c>
      <c r="B118" s="255" t="s">
        <v>356</v>
      </c>
      <c r="C118" s="255" t="s">
        <v>354</v>
      </c>
      <c r="D118" s="222" t="s">
        <v>97</v>
      </c>
      <c r="E118" s="222">
        <v>9</v>
      </c>
      <c r="F118" s="256">
        <v>669.83</v>
      </c>
    </row>
    <row r="119" spans="1:6" ht="13.5">
      <c r="A119" s="22">
        <v>44</v>
      </c>
      <c r="B119" s="255" t="s">
        <v>426</v>
      </c>
      <c r="C119" s="255" t="s">
        <v>416</v>
      </c>
      <c r="D119" s="222" t="s">
        <v>96</v>
      </c>
      <c r="E119" s="222">
        <v>9</v>
      </c>
      <c r="F119" s="256">
        <v>673.65</v>
      </c>
    </row>
    <row r="120" spans="1:6" ht="13.5">
      <c r="A120" s="22">
        <v>45</v>
      </c>
      <c r="B120" s="255" t="s">
        <v>263</v>
      </c>
      <c r="C120" s="255" t="s">
        <v>170</v>
      </c>
      <c r="D120" s="222" t="s">
        <v>88</v>
      </c>
      <c r="E120" s="222">
        <v>9</v>
      </c>
      <c r="F120" s="276">
        <v>732.52</v>
      </c>
    </row>
    <row r="121" spans="1:6" ht="13.5">
      <c r="A121" s="22">
        <v>46</v>
      </c>
      <c r="B121" s="255" t="s">
        <v>264</v>
      </c>
      <c r="C121" s="255" t="s">
        <v>168</v>
      </c>
      <c r="D121" s="222" t="s">
        <v>88</v>
      </c>
      <c r="E121" s="222">
        <v>9</v>
      </c>
      <c r="F121" s="276">
        <v>739.21</v>
      </c>
    </row>
    <row r="122" spans="1:6" ht="13.5">
      <c r="A122" s="22">
        <v>47</v>
      </c>
      <c r="B122" s="255" t="s">
        <v>265</v>
      </c>
      <c r="C122" s="255" t="s">
        <v>185</v>
      </c>
      <c r="D122" s="222" t="s">
        <v>88</v>
      </c>
      <c r="E122" s="222">
        <v>9</v>
      </c>
      <c r="F122" s="276">
        <v>766.29</v>
      </c>
    </row>
    <row r="123" spans="1:6" ht="13.5">
      <c r="A123" s="22">
        <v>48</v>
      </c>
      <c r="B123" s="255" t="s">
        <v>357</v>
      </c>
      <c r="C123" s="255" t="s">
        <v>355</v>
      </c>
      <c r="D123" s="222" t="s">
        <v>97</v>
      </c>
      <c r="E123" s="222">
        <v>9</v>
      </c>
      <c r="F123" s="256">
        <v>1104.59</v>
      </c>
    </row>
    <row r="124" spans="1:6" ht="13.5">
      <c r="A124" s="22">
        <v>49</v>
      </c>
      <c r="B124" s="255" t="s">
        <v>363</v>
      </c>
      <c r="C124" s="255" t="s">
        <v>99</v>
      </c>
      <c r="D124" s="222" t="s">
        <v>97</v>
      </c>
      <c r="E124" s="222">
        <v>8</v>
      </c>
      <c r="F124" s="256">
        <v>374.91</v>
      </c>
    </row>
    <row r="125" spans="1:6" ht="13.5">
      <c r="A125" s="22">
        <v>50</v>
      </c>
      <c r="B125" s="255" t="s">
        <v>427</v>
      </c>
      <c r="C125" s="255" t="s">
        <v>425</v>
      </c>
      <c r="D125" s="222" t="s">
        <v>96</v>
      </c>
      <c r="E125" s="222">
        <v>8</v>
      </c>
      <c r="F125" s="256">
        <v>412.35</v>
      </c>
    </row>
    <row r="126" spans="1:6" ht="13.5">
      <c r="A126" s="22">
        <v>51</v>
      </c>
      <c r="B126" s="255" t="s">
        <v>361</v>
      </c>
      <c r="C126" s="255" t="s">
        <v>98</v>
      </c>
      <c r="D126" s="222" t="s">
        <v>97</v>
      </c>
      <c r="E126" s="222">
        <v>8</v>
      </c>
      <c r="F126" s="256">
        <v>499</v>
      </c>
    </row>
    <row r="127" spans="1:6" ht="13.5">
      <c r="A127" s="22">
        <v>52</v>
      </c>
      <c r="B127" s="255" t="s">
        <v>362</v>
      </c>
      <c r="C127" s="255" t="s">
        <v>353</v>
      </c>
      <c r="D127" s="222" t="s">
        <v>97</v>
      </c>
      <c r="E127" s="222">
        <v>8</v>
      </c>
      <c r="F127" s="256">
        <v>508.53</v>
      </c>
    </row>
    <row r="128" spans="1:6" ht="13.5">
      <c r="A128" s="22">
        <v>53</v>
      </c>
      <c r="B128" s="172"/>
      <c r="C128" s="172"/>
      <c r="D128" s="173"/>
      <c r="E128" s="173"/>
      <c r="F128" s="177"/>
    </row>
    <row r="129" spans="1:6" ht="13.5">
      <c r="A129" s="22">
        <v>54</v>
      </c>
      <c r="B129" s="172"/>
      <c r="C129" s="172"/>
      <c r="D129" s="173"/>
      <c r="E129" s="173"/>
      <c r="F129" s="177"/>
    </row>
    <row r="130" spans="1:6" ht="13.5">
      <c r="A130" s="22">
        <v>55</v>
      </c>
      <c r="B130" s="172"/>
      <c r="C130" s="172"/>
      <c r="D130" s="189"/>
      <c r="E130" s="173"/>
      <c r="F130" s="177"/>
    </row>
    <row r="131" spans="1:6" ht="13.5">
      <c r="A131" s="22">
        <v>56</v>
      </c>
      <c r="B131" s="172"/>
      <c r="C131" s="172"/>
      <c r="D131" s="173"/>
      <c r="E131" s="173"/>
      <c r="F131" s="177"/>
    </row>
    <row r="132" spans="1:6" ht="13.5">
      <c r="A132" s="22">
        <v>57</v>
      </c>
      <c r="B132" s="172"/>
      <c r="C132" s="172"/>
      <c r="D132" s="173"/>
      <c r="E132" s="173"/>
      <c r="F132" s="177"/>
    </row>
    <row r="133" spans="1:6" ht="13.5">
      <c r="A133" s="22">
        <v>58</v>
      </c>
      <c r="B133" s="172"/>
      <c r="C133" s="172"/>
      <c r="D133" s="189"/>
      <c r="E133" s="173"/>
      <c r="F133" s="177"/>
    </row>
    <row r="134" spans="1:6" ht="13.5">
      <c r="A134" s="22">
        <v>59</v>
      </c>
      <c r="B134" s="76"/>
      <c r="C134" s="76"/>
      <c r="D134" s="84"/>
      <c r="E134" s="84"/>
      <c r="F134" s="207"/>
    </row>
    <row r="135" spans="1:6" ht="13.5">
      <c r="A135" s="22">
        <v>60</v>
      </c>
      <c r="B135" s="76"/>
      <c r="C135" s="76"/>
      <c r="D135" s="84"/>
      <c r="E135" s="84"/>
      <c r="F135" s="207"/>
    </row>
    <row r="136" spans="1:6" ht="13.5">
      <c r="A136" s="22">
        <v>61</v>
      </c>
      <c r="B136" s="76"/>
      <c r="C136" s="76"/>
      <c r="D136" s="84"/>
      <c r="E136" s="84"/>
      <c r="F136" s="207"/>
    </row>
    <row r="137" spans="1:6" ht="13.5">
      <c r="A137" s="22">
        <v>62</v>
      </c>
      <c r="B137" s="76"/>
      <c r="C137" s="76"/>
      <c r="D137" s="84"/>
      <c r="E137" s="84"/>
      <c r="F137" s="207"/>
    </row>
    <row r="138" spans="1:6" ht="13.5">
      <c r="A138" s="22">
        <v>63</v>
      </c>
      <c r="B138" s="76"/>
      <c r="C138" s="76"/>
      <c r="D138" s="84"/>
      <c r="E138" s="84"/>
      <c r="F138" s="207"/>
    </row>
    <row r="139" spans="1:6" ht="13.5">
      <c r="A139" s="22">
        <v>64</v>
      </c>
      <c r="B139" s="76"/>
      <c r="C139" s="76"/>
      <c r="D139" s="84"/>
      <c r="E139" s="84"/>
      <c r="F139" s="207"/>
    </row>
    <row r="140" spans="1:6" ht="13.5">
      <c r="A140" s="22">
        <v>65</v>
      </c>
      <c r="B140" s="76"/>
      <c r="C140" s="76"/>
      <c r="D140" s="84"/>
      <c r="E140" s="84"/>
      <c r="F140" s="207"/>
    </row>
    <row r="141" spans="1:6" ht="13.5">
      <c r="A141" s="22">
        <v>66</v>
      </c>
      <c r="B141" s="76"/>
      <c r="C141" s="76"/>
      <c r="D141" s="84"/>
      <c r="E141" s="84"/>
      <c r="F141" s="207"/>
    </row>
    <row r="142" spans="1:6" ht="13.5">
      <c r="A142" s="22">
        <v>67</v>
      </c>
      <c r="B142" s="22"/>
      <c r="C142" s="22"/>
      <c r="D142" s="5"/>
      <c r="E142" s="5"/>
      <c r="F142" s="170"/>
    </row>
    <row r="143" spans="1:6" ht="13.5">
      <c r="A143" s="22">
        <v>68</v>
      </c>
      <c r="B143" s="76"/>
      <c r="C143" s="76"/>
      <c r="D143" s="84"/>
      <c r="E143" s="84"/>
      <c r="F143" s="207"/>
    </row>
    <row r="144" spans="1:6" ht="13.5">
      <c r="A144" s="322" t="s">
        <v>70</v>
      </c>
      <c r="B144" s="322"/>
      <c r="C144" s="322"/>
      <c r="D144" s="23"/>
      <c r="E144" s="23"/>
      <c r="F144" s="193"/>
    </row>
    <row r="145" spans="1:6" ht="13.5">
      <c r="A145" s="64" t="s">
        <v>58</v>
      </c>
      <c r="B145" s="24" t="s">
        <v>50</v>
      </c>
      <c r="C145" s="25" t="s">
        <v>1</v>
      </c>
      <c r="D145" s="25" t="s">
        <v>19</v>
      </c>
      <c r="E145" s="25" t="s">
        <v>21</v>
      </c>
      <c r="F145" s="206" t="s">
        <v>18</v>
      </c>
    </row>
    <row r="146" spans="1:6" ht="13.5">
      <c r="A146" s="22">
        <v>1</v>
      </c>
      <c r="B146" s="172" t="s">
        <v>235</v>
      </c>
      <c r="C146" s="172" t="s">
        <v>224</v>
      </c>
      <c r="D146" s="70" t="s">
        <v>88</v>
      </c>
      <c r="E146" s="173">
        <v>12</v>
      </c>
      <c r="F146" s="250">
        <v>1079.47</v>
      </c>
    </row>
    <row r="147" spans="1:6" ht="13.5">
      <c r="A147" s="22">
        <v>2</v>
      </c>
      <c r="B147" s="172" t="s">
        <v>236</v>
      </c>
      <c r="C147" s="172" t="s">
        <v>159</v>
      </c>
      <c r="D147" s="70" t="s">
        <v>88</v>
      </c>
      <c r="E147" s="173">
        <v>11</v>
      </c>
      <c r="F147" s="250">
        <v>500.13</v>
      </c>
    </row>
    <row r="148" spans="1:6" ht="13.5">
      <c r="A148" s="22">
        <v>3</v>
      </c>
      <c r="B148" s="172" t="s">
        <v>240</v>
      </c>
      <c r="C148" s="172" t="s">
        <v>163</v>
      </c>
      <c r="D148" s="70" t="s">
        <v>88</v>
      </c>
      <c r="E148" s="173">
        <v>11</v>
      </c>
      <c r="F148" s="250">
        <v>905.58</v>
      </c>
    </row>
    <row r="149" spans="1:6" ht="13.5">
      <c r="A149" s="22">
        <v>4</v>
      </c>
      <c r="B149" s="172" t="s">
        <v>241</v>
      </c>
      <c r="C149" s="172" t="s">
        <v>166</v>
      </c>
      <c r="D149" s="70" t="s">
        <v>88</v>
      </c>
      <c r="E149" s="173">
        <v>11</v>
      </c>
      <c r="F149" s="250">
        <v>963.57</v>
      </c>
    </row>
    <row r="150" spans="1:6" ht="13.5">
      <c r="A150" s="22">
        <v>5</v>
      </c>
      <c r="B150" s="172" t="s">
        <v>242</v>
      </c>
      <c r="C150" s="172" t="s">
        <v>175</v>
      </c>
      <c r="D150" s="70" t="s">
        <v>88</v>
      </c>
      <c r="E150" s="173">
        <v>11</v>
      </c>
      <c r="F150" s="250">
        <v>1282.08</v>
      </c>
    </row>
    <row r="151" spans="1:6" ht="13.5">
      <c r="A151" s="22">
        <v>6</v>
      </c>
      <c r="B151" s="172" t="s">
        <v>245</v>
      </c>
      <c r="C151" s="172" t="s">
        <v>159</v>
      </c>
      <c r="D151" s="70" t="s">
        <v>88</v>
      </c>
      <c r="E151" s="173">
        <v>10</v>
      </c>
      <c r="F151" s="250">
        <v>508.8</v>
      </c>
    </row>
    <row r="152" spans="1:6" ht="13.5">
      <c r="A152" s="22">
        <v>7</v>
      </c>
      <c r="B152" s="172" t="s">
        <v>249</v>
      </c>
      <c r="C152" s="172" t="s">
        <v>168</v>
      </c>
      <c r="D152" s="70" t="s">
        <v>88</v>
      </c>
      <c r="E152" s="173">
        <v>10</v>
      </c>
      <c r="F152" s="250">
        <v>737.6</v>
      </c>
    </row>
    <row r="153" spans="1:6" ht="13.5">
      <c r="A153" s="22">
        <v>8</v>
      </c>
      <c r="B153" s="172" t="s">
        <v>266</v>
      </c>
      <c r="C153" s="172" t="s">
        <v>180</v>
      </c>
      <c r="D153" s="70" t="s">
        <v>88</v>
      </c>
      <c r="E153" s="173">
        <v>10</v>
      </c>
      <c r="F153" s="250">
        <v>886.7</v>
      </c>
    </row>
    <row r="154" spans="1:6" ht="13.5">
      <c r="A154" s="22">
        <v>9</v>
      </c>
      <c r="B154" s="172" t="s">
        <v>267</v>
      </c>
      <c r="C154" s="172" t="s">
        <v>224</v>
      </c>
      <c r="D154" s="70" t="s">
        <v>88</v>
      </c>
      <c r="E154" s="173">
        <v>10</v>
      </c>
      <c r="F154" s="250">
        <v>1275.88</v>
      </c>
    </row>
    <row r="155" spans="1:6" ht="13.5">
      <c r="A155" s="22">
        <v>10</v>
      </c>
      <c r="B155" s="172" t="s">
        <v>268</v>
      </c>
      <c r="C155" s="172" t="s">
        <v>159</v>
      </c>
      <c r="D155" s="70" t="s">
        <v>88</v>
      </c>
      <c r="E155" s="173">
        <v>9</v>
      </c>
      <c r="F155" s="250">
        <v>172.78</v>
      </c>
    </row>
    <row r="156" spans="1:6" ht="13.5">
      <c r="A156" s="22">
        <v>11</v>
      </c>
      <c r="B156" s="172" t="s">
        <v>422</v>
      </c>
      <c r="C156" s="172" t="s">
        <v>416</v>
      </c>
      <c r="D156" s="190" t="s">
        <v>96</v>
      </c>
      <c r="E156" s="173">
        <v>9</v>
      </c>
      <c r="F156" s="254">
        <v>384.97</v>
      </c>
    </row>
    <row r="157" spans="1:6" ht="13.5">
      <c r="A157" s="22">
        <v>12</v>
      </c>
      <c r="B157" s="172" t="s">
        <v>402</v>
      </c>
      <c r="C157" s="172" t="s">
        <v>387</v>
      </c>
      <c r="D157" s="280" t="s">
        <v>388</v>
      </c>
      <c r="E157" s="173">
        <v>9</v>
      </c>
      <c r="F157" s="254">
        <v>517.06</v>
      </c>
    </row>
    <row r="158" spans="1:6" ht="13.5">
      <c r="A158" s="22">
        <v>13</v>
      </c>
      <c r="B158" s="172" t="s">
        <v>403</v>
      </c>
      <c r="C158" s="172" t="s">
        <v>389</v>
      </c>
      <c r="D158" s="280" t="s">
        <v>388</v>
      </c>
      <c r="E158" s="173">
        <v>9</v>
      </c>
      <c r="F158" s="254">
        <v>523.06</v>
      </c>
    </row>
    <row r="159" spans="1:6" ht="13.5">
      <c r="A159" s="22">
        <v>14</v>
      </c>
      <c r="B159" s="172" t="s">
        <v>455</v>
      </c>
      <c r="C159" s="172" t="s">
        <v>456</v>
      </c>
      <c r="D159" s="190" t="s">
        <v>95</v>
      </c>
      <c r="E159" s="173">
        <v>9</v>
      </c>
      <c r="F159" s="254">
        <v>537.2</v>
      </c>
    </row>
    <row r="160" spans="1:6" ht="13.5">
      <c r="A160" s="22">
        <v>15</v>
      </c>
      <c r="B160" s="172" t="s">
        <v>269</v>
      </c>
      <c r="C160" s="172" t="s">
        <v>164</v>
      </c>
      <c r="D160" s="70" t="s">
        <v>88</v>
      </c>
      <c r="E160" s="173">
        <v>9</v>
      </c>
      <c r="F160" s="250">
        <v>541.36</v>
      </c>
    </row>
    <row r="161" spans="1:6" ht="13.5">
      <c r="A161" s="22">
        <v>16</v>
      </c>
      <c r="B161" s="172" t="s">
        <v>271</v>
      </c>
      <c r="C161" s="172" t="s">
        <v>270</v>
      </c>
      <c r="D161" s="70" t="s">
        <v>88</v>
      </c>
      <c r="E161" s="173">
        <v>9</v>
      </c>
      <c r="F161" s="250">
        <v>583.05</v>
      </c>
    </row>
    <row r="162" spans="1:6" ht="13.5">
      <c r="A162" s="22">
        <v>17</v>
      </c>
      <c r="B162" s="172" t="s">
        <v>457</v>
      </c>
      <c r="C162" s="172" t="s">
        <v>456</v>
      </c>
      <c r="D162" s="190" t="s">
        <v>95</v>
      </c>
      <c r="E162" s="173">
        <v>9</v>
      </c>
      <c r="F162" s="254">
        <v>612.86</v>
      </c>
    </row>
    <row r="163" spans="1:6" ht="13.5">
      <c r="A163" s="22">
        <v>18</v>
      </c>
      <c r="B163" s="172" t="s">
        <v>424</v>
      </c>
      <c r="C163" s="172" t="s">
        <v>425</v>
      </c>
      <c r="D163" s="190" t="s">
        <v>96</v>
      </c>
      <c r="E163" s="173">
        <v>9</v>
      </c>
      <c r="F163" s="254">
        <v>652.12</v>
      </c>
    </row>
    <row r="164" spans="1:6" ht="13.5">
      <c r="A164" s="22">
        <v>19</v>
      </c>
      <c r="B164" s="172" t="s">
        <v>272</v>
      </c>
      <c r="C164" s="172" t="s">
        <v>184</v>
      </c>
      <c r="D164" s="70" t="s">
        <v>88</v>
      </c>
      <c r="E164" s="173">
        <v>9</v>
      </c>
      <c r="F164" s="250">
        <v>688.84</v>
      </c>
    </row>
    <row r="165" spans="1:6" ht="13.5">
      <c r="A165" s="22">
        <v>20</v>
      </c>
      <c r="B165" s="172" t="s">
        <v>458</v>
      </c>
      <c r="C165" s="172" t="s">
        <v>438</v>
      </c>
      <c r="D165" s="190" t="s">
        <v>95</v>
      </c>
      <c r="E165" s="173">
        <v>9</v>
      </c>
      <c r="F165" s="254">
        <v>712.1</v>
      </c>
    </row>
    <row r="166" spans="1:6" ht="13.5">
      <c r="A166" s="22">
        <v>21</v>
      </c>
      <c r="B166" s="255" t="s">
        <v>273</v>
      </c>
      <c r="C166" s="255" t="s">
        <v>176</v>
      </c>
      <c r="D166" s="220" t="s">
        <v>88</v>
      </c>
      <c r="E166" s="222">
        <v>9</v>
      </c>
      <c r="F166" s="276">
        <v>729.43</v>
      </c>
    </row>
    <row r="167" spans="1:6" ht="13.5">
      <c r="A167" s="22">
        <v>22</v>
      </c>
      <c r="B167" s="255" t="s">
        <v>274</v>
      </c>
      <c r="C167" s="255" t="s">
        <v>163</v>
      </c>
      <c r="D167" s="220" t="s">
        <v>88</v>
      </c>
      <c r="E167" s="222">
        <v>9</v>
      </c>
      <c r="F167" s="276">
        <v>733.27</v>
      </c>
    </row>
    <row r="168" spans="1:6" ht="13.5">
      <c r="A168" s="22">
        <v>23</v>
      </c>
      <c r="B168" s="255" t="s">
        <v>459</v>
      </c>
      <c r="C168" s="255" t="s">
        <v>460</v>
      </c>
      <c r="D168" s="222" t="s">
        <v>95</v>
      </c>
      <c r="E168" s="222">
        <v>9</v>
      </c>
      <c r="F168" s="256">
        <v>735.76</v>
      </c>
    </row>
    <row r="169" spans="1:6" ht="13.5">
      <c r="A169" s="22">
        <v>24</v>
      </c>
      <c r="B169" s="255" t="s">
        <v>275</v>
      </c>
      <c r="C169" s="255" t="s">
        <v>163</v>
      </c>
      <c r="D169" s="220" t="s">
        <v>88</v>
      </c>
      <c r="E169" s="222">
        <v>9</v>
      </c>
      <c r="F169" s="276">
        <v>736.26</v>
      </c>
    </row>
    <row r="170" spans="1:6" ht="13.5">
      <c r="A170" s="22">
        <v>25</v>
      </c>
      <c r="B170" s="255" t="s">
        <v>276</v>
      </c>
      <c r="C170" s="255" t="s">
        <v>181</v>
      </c>
      <c r="D170" s="220" t="s">
        <v>88</v>
      </c>
      <c r="E170" s="222">
        <v>9</v>
      </c>
      <c r="F170" s="276">
        <v>842.4</v>
      </c>
    </row>
    <row r="171" spans="1:6" ht="13.5">
      <c r="A171" s="22">
        <v>26</v>
      </c>
      <c r="B171" s="255" t="s">
        <v>277</v>
      </c>
      <c r="C171" s="255" t="s">
        <v>163</v>
      </c>
      <c r="D171" s="212" t="s">
        <v>88</v>
      </c>
      <c r="E171" s="222">
        <v>9</v>
      </c>
      <c r="F171" s="276">
        <v>847.23</v>
      </c>
    </row>
    <row r="172" spans="1:6" ht="13.5">
      <c r="A172" s="22">
        <v>27</v>
      </c>
      <c r="B172" s="255" t="s">
        <v>278</v>
      </c>
      <c r="C172" s="255" t="s">
        <v>163</v>
      </c>
      <c r="D172" s="212" t="s">
        <v>88</v>
      </c>
      <c r="E172" s="222">
        <v>9</v>
      </c>
      <c r="F172" s="276">
        <v>853.48</v>
      </c>
    </row>
    <row r="173" spans="1:6" ht="13.5">
      <c r="A173" s="22">
        <v>28</v>
      </c>
      <c r="B173" s="255" t="s">
        <v>279</v>
      </c>
      <c r="C173" s="255" t="s">
        <v>188</v>
      </c>
      <c r="D173" s="220" t="s">
        <v>88</v>
      </c>
      <c r="E173" s="222">
        <v>9</v>
      </c>
      <c r="F173" s="276">
        <v>887.2</v>
      </c>
    </row>
    <row r="174" spans="1:6" ht="13.5">
      <c r="A174" s="22">
        <v>29</v>
      </c>
      <c r="B174" s="255" t="s">
        <v>461</v>
      </c>
      <c r="C174" s="255" t="s">
        <v>462</v>
      </c>
      <c r="D174" s="222" t="s">
        <v>95</v>
      </c>
      <c r="E174" s="222">
        <v>9</v>
      </c>
      <c r="F174" s="256">
        <v>941.82</v>
      </c>
    </row>
    <row r="175" spans="1:6" ht="13.5">
      <c r="A175" s="22">
        <v>30</v>
      </c>
      <c r="B175" s="255" t="s">
        <v>470</v>
      </c>
      <c r="C175" s="255" t="s">
        <v>436</v>
      </c>
      <c r="D175" s="222" t="s">
        <v>95</v>
      </c>
      <c r="E175" s="222">
        <v>9</v>
      </c>
      <c r="F175" s="276">
        <v>1019.88</v>
      </c>
    </row>
    <row r="176" spans="1:6" ht="13.5">
      <c r="A176" s="22">
        <v>31</v>
      </c>
      <c r="B176" s="255" t="s">
        <v>358</v>
      </c>
      <c r="C176" s="255" t="s">
        <v>99</v>
      </c>
      <c r="D176" s="222" t="s">
        <v>97</v>
      </c>
      <c r="E176" s="222">
        <v>8</v>
      </c>
      <c r="F176" s="256">
        <v>228.3</v>
      </c>
    </row>
    <row r="177" spans="1:6" ht="13.5">
      <c r="A177" s="22">
        <v>32</v>
      </c>
      <c r="B177" s="255" t="s">
        <v>463</v>
      </c>
      <c r="C177" s="255" t="s">
        <v>438</v>
      </c>
      <c r="D177" s="222" t="s">
        <v>95</v>
      </c>
      <c r="E177" s="222">
        <v>8</v>
      </c>
      <c r="F177" s="256">
        <v>389.21</v>
      </c>
    </row>
    <row r="178" spans="1:6" ht="13.5">
      <c r="A178" s="22">
        <v>33</v>
      </c>
      <c r="B178" s="255" t="s">
        <v>360</v>
      </c>
      <c r="C178" s="255" t="s">
        <v>351</v>
      </c>
      <c r="D178" s="222" t="s">
        <v>97</v>
      </c>
      <c r="E178" s="222">
        <v>8</v>
      </c>
      <c r="F178" s="256">
        <v>423.56</v>
      </c>
    </row>
    <row r="179" spans="1:6" ht="13.5">
      <c r="A179" s="22">
        <v>34</v>
      </c>
      <c r="B179" s="255" t="s">
        <v>428</v>
      </c>
      <c r="C179" s="255" t="s">
        <v>416</v>
      </c>
      <c r="D179" s="222" t="s">
        <v>96</v>
      </c>
      <c r="E179" s="222">
        <v>8</v>
      </c>
      <c r="F179" s="256">
        <v>432.96</v>
      </c>
    </row>
    <row r="180" spans="1:6" ht="13.5">
      <c r="A180" s="22">
        <v>35</v>
      </c>
      <c r="B180" s="255" t="s">
        <v>464</v>
      </c>
      <c r="C180" s="255" t="s">
        <v>465</v>
      </c>
      <c r="D180" s="222" t="s">
        <v>95</v>
      </c>
      <c r="E180" s="222">
        <v>8</v>
      </c>
      <c r="F180" s="256">
        <v>539.65</v>
      </c>
    </row>
    <row r="181" spans="1:6" ht="13.5">
      <c r="A181" s="22">
        <v>36</v>
      </c>
      <c r="B181" s="255" t="s">
        <v>466</v>
      </c>
      <c r="C181" s="255" t="s">
        <v>437</v>
      </c>
      <c r="D181" s="222" t="s">
        <v>95</v>
      </c>
      <c r="E181" s="222">
        <v>8</v>
      </c>
      <c r="F181" s="256">
        <v>666.95</v>
      </c>
    </row>
    <row r="182" spans="1:6" ht="13.5">
      <c r="A182" s="22">
        <v>37</v>
      </c>
      <c r="B182" s="255" t="s">
        <v>467</v>
      </c>
      <c r="C182" s="255" t="s">
        <v>436</v>
      </c>
      <c r="D182" s="222" t="s">
        <v>95</v>
      </c>
      <c r="E182" s="222">
        <v>8</v>
      </c>
      <c r="F182" s="256">
        <v>698.79</v>
      </c>
    </row>
    <row r="183" spans="1:6" ht="13.5">
      <c r="A183" s="22">
        <v>38</v>
      </c>
      <c r="B183" s="255" t="s">
        <v>468</v>
      </c>
      <c r="C183" s="255" t="s">
        <v>436</v>
      </c>
      <c r="D183" s="222" t="s">
        <v>95</v>
      </c>
      <c r="E183" s="222">
        <v>8</v>
      </c>
      <c r="F183" s="276">
        <v>707.16</v>
      </c>
    </row>
    <row r="184" spans="1:6" ht="13.5">
      <c r="A184" s="22">
        <v>39</v>
      </c>
      <c r="B184" s="255" t="s">
        <v>469</v>
      </c>
      <c r="C184" s="255" t="s">
        <v>436</v>
      </c>
      <c r="D184" s="222" t="s">
        <v>95</v>
      </c>
      <c r="E184" s="222">
        <v>8</v>
      </c>
      <c r="F184" s="276">
        <v>750.79</v>
      </c>
    </row>
    <row r="185" spans="1:6" ht="13.5">
      <c r="A185" s="22">
        <v>40</v>
      </c>
      <c r="B185" s="255" t="s">
        <v>364</v>
      </c>
      <c r="C185" s="255" t="s">
        <v>99</v>
      </c>
      <c r="D185" s="222" t="s">
        <v>97</v>
      </c>
      <c r="E185" s="222">
        <v>7</v>
      </c>
      <c r="F185" s="256">
        <v>244.2</v>
      </c>
    </row>
    <row r="186" spans="1:6" ht="13.5">
      <c r="A186" s="22">
        <v>41</v>
      </c>
      <c r="B186" s="255" t="s">
        <v>365</v>
      </c>
      <c r="C186" s="255" t="s">
        <v>353</v>
      </c>
      <c r="D186" s="222" t="s">
        <v>97</v>
      </c>
      <c r="E186" s="222">
        <v>7</v>
      </c>
      <c r="F186" s="256">
        <v>492.44</v>
      </c>
    </row>
    <row r="187" spans="1:6" ht="13.5">
      <c r="A187" s="22">
        <v>42</v>
      </c>
      <c r="B187" s="255" t="s">
        <v>366</v>
      </c>
      <c r="C187" s="255" t="s">
        <v>99</v>
      </c>
      <c r="D187" s="222" t="s">
        <v>97</v>
      </c>
      <c r="E187" s="222">
        <v>7</v>
      </c>
      <c r="F187" s="256">
        <v>639.06</v>
      </c>
    </row>
    <row r="188" spans="1:6" ht="13.5">
      <c r="A188" s="22">
        <v>43</v>
      </c>
      <c r="B188" s="172"/>
      <c r="C188" s="172"/>
      <c r="D188" s="173"/>
      <c r="E188" s="173"/>
      <c r="F188" s="177"/>
    </row>
    <row r="189" spans="1:6" ht="13.5">
      <c r="A189" s="22">
        <v>44</v>
      </c>
      <c r="B189" s="172"/>
      <c r="C189" s="172"/>
      <c r="D189" s="173"/>
      <c r="E189" s="173"/>
      <c r="F189" s="177"/>
    </row>
    <row r="190" spans="1:6" ht="13.5">
      <c r="A190" s="22">
        <v>45</v>
      </c>
      <c r="B190" s="172"/>
      <c r="C190" s="172"/>
      <c r="D190" s="173"/>
      <c r="E190" s="173"/>
      <c r="F190" s="177"/>
    </row>
    <row r="191" spans="1:6" ht="13.5">
      <c r="A191" s="22">
        <v>46</v>
      </c>
      <c r="B191" s="172"/>
      <c r="C191" s="172"/>
      <c r="D191" s="173"/>
      <c r="E191" s="173"/>
      <c r="F191" s="177"/>
    </row>
    <row r="192" spans="1:6" ht="13.5">
      <c r="A192" s="22">
        <v>47</v>
      </c>
      <c r="B192" s="172"/>
      <c r="C192" s="172"/>
      <c r="D192" s="173"/>
      <c r="E192" s="173"/>
      <c r="F192" s="177"/>
    </row>
    <row r="193" spans="1:6" ht="13.5">
      <c r="A193" s="22">
        <v>48</v>
      </c>
      <c r="B193" s="76"/>
      <c r="C193" s="76"/>
      <c r="D193" s="84"/>
      <c r="E193" s="84"/>
      <c r="F193" s="207"/>
    </row>
    <row r="194" spans="1:6" ht="13.5">
      <c r="A194" s="22">
        <v>49</v>
      </c>
      <c r="B194" s="76"/>
      <c r="C194" s="76"/>
      <c r="D194" s="84"/>
      <c r="E194" s="84"/>
      <c r="F194" s="207"/>
    </row>
    <row r="195" spans="1:6" ht="13.5">
      <c r="A195" s="22">
        <v>50</v>
      </c>
      <c r="B195" s="76"/>
      <c r="C195" s="76"/>
      <c r="D195" s="84"/>
      <c r="E195" s="84"/>
      <c r="F195" s="207"/>
    </row>
    <row r="196" spans="1:6" ht="13.5">
      <c r="A196" s="22">
        <v>51</v>
      </c>
      <c r="B196" s="76"/>
      <c r="C196" s="76"/>
      <c r="D196" s="84"/>
      <c r="E196" s="84"/>
      <c r="F196" s="207"/>
    </row>
    <row r="197" spans="1:6" ht="13.5">
      <c r="A197" s="22">
        <v>52</v>
      </c>
      <c r="B197" s="76"/>
      <c r="C197" s="76"/>
      <c r="D197" s="84"/>
      <c r="E197" s="84"/>
      <c r="F197" s="207"/>
    </row>
    <row r="198" spans="1:6" ht="13.5">
      <c r="A198" s="22">
        <v>53</v>
      </c>
      <c r="B198" s="76"/>
      <c r="C198" s="76"/>
      <c r="D198" s="84"/>
      <c r="E198" s="84"/>
      <c r="F198" s="207"/>
    </row>
    <row r="199" spans="1:6" ht="13.5">
      <c r="A199" s="22">
        <v>54</v>
      </c>
      <c r="B199" s="76"/>
      <c r="C199" s="76"/>
      <c r="D199" s="84"/>
      <c r="E199" s="84"/>
      <c r="F199" s="207"/>
    </row>
    <row r="200" spans="1:6" ht="13.5">
      <c r="A200" s="22">
        <v>55</v>
      </c>
      <c r="B200" s="76"/>
      <c r="C200" s="76"/>
      <c r="D200" s="84"/>
      <c r="E200" s="84"/>
      <c r="F200" s="207"/>
    </row>
    <row r="201" spans="1:6" ht="13.5">
      <c r="A201" s="22">
        <v>56</v>
      </c>
      <c r="B201" s="76"/>
      <c r="C201" s="76"/>
      <c r="D201" s="84"/>
      <c r="E201" s="84"/>
      <c r="F201" s="207"/>
    </row>
    <row r="202" spans="1:6" ht="13.5">
      <c r="A202" s="22">
        <v>57</v>
      </c>
      <c r="B202" s="76"/>
      <c r="C202" s="76"/>
      <c r="D202" s="84"/>
      <c r="E202" s="84"/>
      <c r="F202" s="207"/>
    </row>
    <row r="203" spans="1:6" ht="13.5">
      <c r="A203" s="22">
        <v>58</v>
      </c>
      <c r="B203" s="76"/>
      <c r="C203" s="76"/>
      <c r="D203" s="84"/>
      <c r="E203" s="84"/>
      <c r="F203" s="207"/>
    </row>
    <row r="204" spans="1:6" ht="13.5">
      <c r="A204" s="22">
        <v>59</v>
      </c>
      <c r="B204" s="76"/>
      <c r="C204" s="76"/>
      <c r="D204" s="84"/>
      <c r="E204" s="84"/>
      <c r="F204" s="207"/>
    </row>
    <row r="205" spans="1:6" ht="13.5">
      <c r="A205" s="322" t="s">
        <v>152</v>
      </c>
      <c r="B205" s="322"/>
      <c r="C205" s="322"/>
      <c r="D205" s="322"/>
      <c r="E205" s="322"/>
      <c r="F205" s="322"/>
    </row>
    <row r="206" spans="1:6" ht="13.5">
      <c r="A206" s="64" t="s">
        <v>58</v>
      </c>
      <c r="B206" s="196" t="s">
        <v>50</v>
      </c>
      <c r="C206" s="197" t="s">
        <v>1</v>
      </c>
      <c r="D206" s="197" t="s">
        <v>19</v>
      </c>
      <c r="E206" s="197" t="s">
        <v>21</v>
      </c>
      <c r="F206" s="198" t="s">
        <v>18</v>
      </c>
    </row>
    <row r="207" spans="1:6" ht="13.5">
      <c r="A207" s="22">
        <v>1</v>
      </c>
      <c r="B207" s="172" t="s">
        <v>239</v>
      </c>
      <c r="C207" s="172" t="s">
        <v>159</v>
      </c>
      <c r="D207" s="70" t="s">
        <v>88</v>
      </c>
      <c r="E207" s="173">
        <v>11</v>
      </c>
      <c r="F207" s="250">
        <v>811.34</v>
      </c>
    </row>
    <row r="208" spans="1:6" ht="13.5">
      <c r="A208" s="22">
        <v>2</v>
      </c>
      <c r="B208" s="172" t="s">
        <v>247</v>
      </c>
      <c r="C208" s="172" t="s">
        <v>159</v>
      </c>
      <c r="D208" s="70" t="s">
        <v>88</v>
      </c>
      <c r="E208" s="173">
        <v>10</v>
      </c>
      <c r="F208" s="250">
        <v>541.18</v>
      </c>
    </row>
    <row r="209" spans="1:6" ht="13.5">
      <c r="A209" s="22">
        <v>3</v>
      </c>
      <c r="B209" s="172" t="s">
        <v>248</v>
      </c>
      <c r="C209" s="172" t="s">
        <v>159</v>
      </c>
      <c r="D209" s="70" t="s">
        <v>88</v>
      </c>
      <c r="E209" s="173">
        <v>10</v>
      </c>
      <c r="F209" s="250">
        <v>666.03</v>
      </c>
    </row>
    <row r="210" spans="1:6" ht="13.5">
      <c r="A210" s="22">
        <v>4</v>
      </c>
      <c r="B210" s="172" t="s">
        <v>260</v>
      </c>
      <c r="C210" s="172" t="s">
        <v>159</v>
      </c>
      <c r="D210" s="70" t="s">
        <v>88</v>
      </c>
      <c r="E210" s="173">
        <v>9</v>
      </c>
      <c r="F210" s="250">
        <v>249.48</v>
      </c>
    </row>
    <row r="211" spans="1:6" ht="13.5">
      <c r="A211" s="22">
        <v>5</v>
      </c>
      <c r="B211" s="172" t="s">
        <v>452</v>
      </c>
      <c r="C211" s="172" t="s">
        <v>436</v>
      </c>
      <c r="D211" s="190" t="s">
        <v>95</v>
      </c>
      <c r="E211" s="173">
        <v>9</v>
      </c>
      <c r="F211" s="279">
        <v>387.46</v>
      </c>
    </row>
    <row r="212" spans="1:6" ht="13.5">
      <c r="A212" s="22">
        <v>6</v>
      </c>
      <c r="B212" s="172" t="s">
        <v>454</v>
      </c>
      <c r="C212" s="172" t="s">
        <v>436</v>
      </c>
      <c r="D212" s="190" t="s">
        <v>95</v>
      </c>
      <c r="E212" s="173">
        <v>9</v>
      </c>
      <c r="F212" s="279">
        <v>454.96</v>
      </c>
    </row>
    <row r="213" spans="1:6" ht="13.5">
      <c r="A213" s="22">
        <v>7</v>
      </c>
      <c r="B213" s="172" t="s">
        <v>404</v>
      </c>
      <c r="C213" s="172" t="s">
        <v>405</v>
      </c>
      <c r="D213" s="280" t="s">
        <v>388</v>
      </c>
      <c r="E213" s="173">
        <v>9</v>
      </c>
      <c r="F213" s="254">
        <v>1112.91</v>
      </c>
    </row>
    <row r="214" spans="1:6" ht="13.5">
      <c r="A214" s="22">
        <v>8</v>
      </c>
      <c r="B214" s="172" t="s">
        <v>471</v>
      </c>
      <c r="C214" s="172" t="s">
        <v>436</v>
      </c>
      <c r="D214" s="190" t="s">
        <v>95</v>
      </c>
      <c r="E214" s="173">
        <v>8</v>
      </c>
      <c r="F214" s="279">
        <v>409.66</v>
      </c>
    </row>
    <row r="215" spans="1:6" ht="13.5">
      <c r="A215" s="22">
        <v>9</v>
      </c>
      <c r="B215" s="172" t="s">
        <v>472</v>
      </c>
      <c r="C215" s="172" t="s">
        <v>436</v>
      </c>
      <c r="D215" s="190" t="s">
        <v>95</v>
      </c>
      <c r="E215" s="173">
        <v>8</v>
      </c>
      <c r="F215" s="279">
        <v>414.96</v>
      </c>
    </row>
    <row r="216" spans="1:6" ht="13.5">
      <c r="A216" s="22">
        <v>10</v>
      </c>
      <c r="B216" s="172" t="s">
        <v>280</v>
      </c>
      <c r="C216" s="172" t="s">
        <v>159</v>
      </c>
      <c r="D216" s="70" t="s">
        <v>88</v>
      </c>
      <c r="E216" s="173">
        <v>8</v>
      </c>
      <c r="F216" s="250">
        <v>457.15</v>
      </c>
    </row>
    <row r="217" spans="1:6" ht="13.5">
      <c r="A217" s="22">
        <v>11</v>
      </c>
      <c r="B217" s="172" t="s">
        <v>406</v>
      </c>
      <c r="C217" s="172" t="s">
        <v>389</v>
      </c>
      <c r="D217" s="280" t="s">
        <v>388</v>
      </c>
      <c r="E217" s="173">
        <v>8</v>
      </c>
      <c r="F217" s="254">
        <v>550.35</v>
      </c>
    </row>
    <row r="218" spans="1:6" ht="13.5">
      <c r="A218" s="22">
        <v>12</v>
      </c>
      <c r="B218" s="172" t="s">
        <v>367</v>
      </c>
      <c r="C218" s="172" t="s">
        <v>99</v>
      </c>
      <c r="D218" s="190" t="s">
        <v>97</v>
      </c>
      <c r="E218" s="173">
        <v>8</v>
      </c>
      <c r="F218" s="254">
        <v>599.01</v>
      </c>
    </row>
    <row r="219" spans="1:6" ht="13.5">
      <c r="A219" s="22">
        <v>13</v>
      </c>
      <c r="B219" s="172" t="s">
        <v>473</v>
      </c>
      <c r="C219" s="172" t="s">
        <v>436</v>
      </c>
      <c r="D219" s="190" t="s">
        <v>95</v>
      </c>
      <c r="E219" s="173">
        <v>8</v>
      </c>
      <c r="F219" s="279">
        <v>645.97</v>
      </c>
    </row>
    <row r="220" spans="1:6" ht="13.5">
      <c r="A220" s="22">
        <v>14</v>
      </c>
      <c r="B220" s="172" t="s">
        <v>474</v>
      </c>
      <c r="C220" s="172" t="s">
        <v>436</v>
      </c>
      <c r="D220" s="190" t="s">
        <v>95</v>
      </c>
      <c r="E220" s="173">
        <v>8</v>
      </c>
      <c r="F220" s="279">
        <v>662.64</v>
      </c>
    </row>
    <row r="221" spans="1:6" ht="13.5">
      <c r="A221" s="22">
        <v>15</v>
      </c>
      <c r="B221" s="172" t="s">
        <v>281</v>
      </c>
      <c r="C221" s="172" t="s">
        <v>159</v>
      </c>
      <c r="D221" s="70" t="s">
        <v>88</v>
      </c>
      <c r="E221" s="173">
        <v>8</v>
      </c>
      <c r="F221" s="250">
        <v>882.05</v>
      </c>
    </row>
    <row r="222" spans="1:6" ht="13.5">
      <c r="A222" s="22">
        <v>16</v>
      </c>
      <c r="B222" s="172" t="s">
        <v>368</v>
      </c>
      <c r="C222" s="172" t="s">
        <v>98</v>
      </c>
      <c r="D222" s="190" t="s">
        <v>97</v>
      </c>
      <c r="E222" s="173">
        <v>8</v>
      </c>
      <c r="F222" s="254">
        <v>1038.37</v>
      </c>
    </row>
    <row r="223" spans="1:6" ht="13.5">
      <c r="A223" s="22">
        <v>17</v>
      </c>
      <c r="B223" s="172" t="s">
        <v>475</v>
      </c>
      <c r="C223" s="172" t="s">
        <v>434</v>
      </c>
      <c r="D223" s="190" t="s">
        <v>95</v>
      </c>
      <c r="E223" s="173">
        <v>7</v>
      </c>
      <c r="F223" s="279">
        <v>318.64</v>
      </c>
    </row>
    <row r="224" spans="1:6" ht="13.5">
      <c r="A224" s="22">
        <v>18</v>
      </c>
      <c r="B224" s="172" t="s">
        <v>282</v>
      </c>
      <c r="C224" s="172" t="s">
        <v>179</v>
      </c>
      <c r="D224" s="70" t="s">
        <v>88</v>
      </c>
      <c r="E224" s="173">
        <v>7</v>
      </c>
      <c r="F224" s="250">
        <v>333.94</v>
      </c>
    </row>
    <row r="225" spans="1:6" ht="13.5">
      <c r="A225" s="22">
        <v>19</v>
      </c>
      <c r="B225" s="172" t="s">
        <v>283</v>
      </c>
      <c r="C225" s="172" t="s">
        <v>166</v>
      </c>
      <c r="D225" s="70" t="s">
        <v>88</v>
      </c>
      <c r="E225" s="173">
        <v>7</v>
      </c>
      <c r="F225" s="250">
        <v>434.41</v>
      </c>
    </row>
    <row r="226" spans="1:6" ht="13.5">
      <c r="A226" s="22">
        <v>20</v>
      </c>
      <c r="B226" s="172" t="s">
        <v>284</v>
      </c>
      <c r="C226" s="172" t="s">
        <v>166</v>
      </c>
      <c r="D226" s="70" t="s">
        <v>88</v>
      </c>
      <c r="E226" s="173">
        <v>7</v>
      </c>
      <c r="F226" s="250">
        <v>458.91</v>
      </c>
    </row>
    <row r="227" spans="1:6" ht="13.5">
      <c r="A227" s="22">
        <v>21</v>
      </c>
      <c r="B227" s="172" t="s">
        <v>285</v>
      </c>
      <c r="C227" s="172" t="s">
        <v>159</v>
      </c>
      <c r="D227" s="70" t="s">
        <v>88</v>
      </c>
      <c r="E227" s="173">
        <v>7</v>
      </c>
      <c r="F227" s="250">
        <v>463.96</v>
      </c>
    </row>
    <row r="228" spans="1:6" ht="13.5">
      <c r="A228" s="22">
        <v>22</v>
      </c>
      <c r="B228" s="172" t="s">
        <v>369</v>
      </c>
      <c r="C228" s="172" t="s">
        <v>98</v>
      </c>
      <c r="D228" s="190" t="s">
        <v>97</v>
      </c>
      <c r="E228" s="173">
        <v>7</v>
      </c>
      <c r="F228" s="254">
        <v>501.7</v>
      </c>
    </row>
    <row r="229" spans="1:6" ht="13.5">
      <c r="A229" s="22">
        <v>23</v>
      </c>
      <c r="B229" s="172" t="s">
        <v>287</v>
      </c>
      <c r="C229" s="172" t="s">
        <v>286</v>
      </c>
      <c r="D229" s="70" t="s">
        <v>88</v>
      </c>
      <c r="E229" s="173">
        <v>7</v>
      </c>
      <c r="F229" s="250">
        <v>517.38</v>
      </c>
    </row>
    <row r="230" spans="1:6" ht="13.5">
      <c r="A230" s="22">
        <v>24</v>
      </c>
      <c r="B230" s="172" t="s">
        <v>476</v>
      </c>
      <c r="C230" s="172" t="s">
        <v>477</v>
      </c>
      <c r="D230" s="190" t="s">
        <v>95</v>
      </c>
      <c r="E230" s="173">
        <v>7</v>
      </c>
      <c r="F230" s="172">
        <v>536.41</v>
      </c>
    </row>
    <row r="231" spans="1:6" ht="13.5">
      <c r="A231" s="22">
        <v>25</v>
      </c>
      <c r="B231" s="172" t="s">
        <v>288</v>
      </c>
      <c r="C231" s="172" t="s">
        <v>159</v>
      </c>
      <c r="D231" s="70" t="s">
        <v>88</v>
      </c>
      <c r="E231" s="173">
        <v>7</v>
      </c>
      <c r="F231" s="250">
        <v>559.92</v>
      </c>
    </row>
    <row r="232" spans="1:6" ht="13.5">
      <c r="A232" s="22">
        <v>26</v>
      </c>
      <c r="B232" s="172" t="s">
        <v>478</v>
      </c>
      <c r="C232" s="172" t="s">
        <v>436</v>
      </c>
      <c r="D232" s="190" t="s">
        <v>95</v>
      </c>
      <c r="E232" s="173">
        <v>7</v>
      </c>
      <c r="F232" s="172">
        <v>570.33</v>
      </c>
    </row>
    <row r="233" spans="1:6" ht="13.5">
      <c r="A233" s="22">
        <v>27</v>
      </c>
      <c r="B233" s="172" t="s">
        <v>479</v>
      </c>
      <c r="C233" s="172" t="s">
        <v>439</v>
      </c>
      <c r="D233" s="190" t="s">
        <v>95</v>
      </c>
      <c r="E233" s="173">
        <v>7</v>
      </c>
      <c r="F233" s="254">
        <v>597.15</v>
      </c>
    </row>
    <row r="234" spans="1:6" ht="13.5">
      <c r="A234" s="22">
        <v>28</v>
      </c>
      <c r="B234" s="172" t="s">
        <v>290</v>
      </c>
      <c r="C234" s="172" t="s">
        <v>289</v>
      </c>
      <c r="D234" s="70" t="s">
        <v>88</v>
      </c>
      <c r="E234" s="173">
        <v>7</v>
      </c>
      <c r="F234" s="250">
        <v>692.91</v>
      </c>
    </row>
    <row r="235" spans="1:6" ht="13.5">
      <c r="A235" s="22">
        <v>29</v>
      </c>
      <c r="B235" s="172" t="s">
        <v>291</v>
      </c>
      <c r="C235" s="172" t="s">
        <v>165</v>
      </c>
      <c r="D235" s="70" t="s">
        <v>88</v>
      </c>
      <c r="E235" s="173">
        <v>7</v>
      </c>
      <c r="F235" s="250">
        <v>702.35</v>
      </c>
    </row>
    <row r="236" spans="1:6" ht="13.5">
      <c r="A236" s="22">
        <v>30</v>
      </c>
      <c r="B236" s="172" t="s">
        <v>292</v>
      </c>
      <c r="C236" s="172" t="s">
        <v>165</v>
      </c>
      <c r="D236" s="70" t="s">
        <v>88</v>
      </c>
      <c r="E236" s="173">
        <v>7</v>
      </c>
      <c r="F236" s="250">
        <v>760.42</v>
      </c>
    </row>
    <row r="237" spans="1:6" ht="13.5">
      <c r="A237" s="22">
        <v>31</v>
      </c>
      <c r="B237" s="172" t="s">
        <v>480</v>
      </c>
      <c r="C237" s="172" t="s">
        <v>437</v>
      </c>
      <c r="D237" s="173" t="s">
        <v>95</v>
      </c>
      <c r="E237" s="173">
        <v>7</v>
      </c>
      <c r="F237" s="254">
        <v>796.87</v>
      </c>
    </row>
    <row r="238" spans="1:6" ht="13.5">
      <c r="A238" s="22">
        <v>32</v>
      </c>
      <c r="B238" s="172" t="s">
        <v>370</v>
      </c>
      <c r="C238" s="172" t="s">
        <v>353</v>
      </c>
      <c r="D238" s="173" t="s">
        <v>97</v>
      </c>
      <c r="E238" s="173">
        <v>7</v>
      </c>
      <c r="F238" s="254">
        <v>854.27</v>
      </c>
    </row>
    <row r="239" spans="1:6" ht="13.5">
      <c r="A239" s="22">
        <v>33</v>
      </c>
      <c r="B239" s="172" t="s">
        <v>293</v>
      </c>
      <c r="C239" s="172" t="s">
        <v>185</v>
      </c>
      <c r="D239" s="5" t="s">
        <v>88</v>
      </c>
      <c r="E239" s="173">
        <v>7</v>
      </c>
      <c r="F239" s="250">
        <v>863.38</v>
      </c>
    </row>
    <row r="240" spans="1:6" ht="13.5">
      <c r="A240" s="22">
        <v>34</v>
      </c>
      <c r="B240" s="172" t="s">
        <v>294</v>
      </c>
      <c r="C240" s="172" t="s">
        <v>167</v>
      </c>
      <c r="D240" s="5" t="s">
        <v>88</v>
      </c>
      <c r="E240" s="173">
        <v>6</v>
      </c>
      <c r="F240" s="250">
        <v>439.21</v>
      </c>
    </row>
    <row r="241" spans="1:6" ht="13.5">
      <c r="A241" s="22">
        <v>35</v>
      </c>
      <c r="B241" s="255" t="s">
        <v>295</v>
      </c>
      <c r="C241" s="255" t="s">
        <v>167</v>
      </c>
      <c r="D241" s="212" t="s">
        <v>88</v>
      </c>
      <c r="E241" s="222">
        <v>6</v>
      </c>
      <c r="F241" s="276">
        <v>465.67</v>
      </c>
    </row>
    <row r="242" spans="1:6" ht="13.5">
      <c r="A242" s="22">
        <v>36</v>
      </c>
      <c r="B242" s="277" t="s">
        <v>296</v>
      </c>
      <c r="C242" s="277" t="s">
        <v>163</v>
      </c>
      <c r="D242" s="281" t="s">
        <v>88</v>
      </c>
      <c r="E242" s="278">
        <v>6</v>
      </c>
      <c r="F242" s="282">
        <v>561.35</v>
      </c>
    </row>
    <row r="243" spans="1:6" ht="13.5">
      <c r="A243" s="22">
        <v>37</v>
      </c>
      <c r="B243" s="172" t="s">
        <v>297</v>
      </c>
      <c r="C243" s="172" t="s">
        <v>167</v>
      </c>
      <c r="D243" s="5" t="s">
        <v>88</v>
      </c>
      <c r="E243" s="173">
        <v>6</v>
      </c>
      <c r="F243" s="250">
        <v>706.94</v>
      </c>
    </row>
    <row r="244" spans="1:6" ht="13.5">
      <c r="A244" s="22">
        <v>38</v>
      </c>
      <c r="B244" s="172" t="s">
        <v>298</v>
      </c>
      <c r="C244" s="172" t="s">
        <v>189</v>
      </c>
      <c r="D244" s="5" t="s">
        <v>88</v>
      </c>
      <c r="E244" s="173">
        <v>6</v>
      </c>
      <c r="F244" s="250">
        <v>717.33</v>
      </c>
    </row>
    <row r="245" spans="1:6" ht="13.5">
      <c r="A245" s="22">
        <v>39</v>
      </c>
      <c r="B245" s="172" t="s">
        <v>299</v>
      </c>
      <c r="C245" s="172" t="s">
        <v>173</v>
      </c>
      <c r="D245" s="5" t="s">
        <v>88</v>
      </c>
      <c r="E245" s="173">
        <v>6</v>
      </c>
      <c r="F245" s="250">
        <v>724.61</v>
      </c>
    </row>
    <row r="246" spans="1:6" ht="13.5">
      <c r="A246" s="22">
        <v>40</v>
      </c>
      <c r="B246" s="172" t="s">
        <v>300</v>
      </c>
      <c r="C246" s="172" t="s">
        <v>159</v>
      </c>
      <c r="D246" s="5" t="s">
        <v>88</v>
      </c>
      <c r="E246" s="173">
        <v>5</v>
      </c>
      <c r="F246" s="250">
        <v>250.31</v>
      </c>
    </row>
    <row r="247" spans="1:6" ht="13.5">
      <c r="A247" s="22">
        <v>41</v>
      </c>
      <c r="B247" s="172" t="s">
        <v>301</v>
      </c>
      <c r="C247" s="172" t="s">
        <v>186</v>
      </c>
      <c r="D247" s="5" t="s">
        <v>88</v>
      </c>
      <c r="E247" s="173">
        <v>5</v>
      </c>
      <c r="F247" s="250">
        <v>326.87</v>
      </c>
    </row>
    <row r="248" spans="1:6" ht="13.5">
      <c r="A248" s="22">
        <v>42</v>
      </c>
      <c r="B248" s="172" t="s">
        <v>302</v>
      </c>
      <c r="C248" s="172" t="s">
        <v>165</v>
      </c>
      <c r="D248" s="5" t="s">
        <v>88</v>
      </c>
      <c r="E248" s="173">
        <v>5</v>
      </c>
      <c r="F248" s="250">
        <v>344.32</v>
      </c>
    </row>
    <row r="249" spans="1:6" ht="13.5">
      <c r="A249" s="22">
        <v>43</v>
      </c>
      <c r="B249" s="172" t="s">
        <v>303</v>
      </c>
      <c r="C249" s="172" t="s">
        <v>163</v>
      </c>
      <c r="D249" s="5" t="s">
        <v>88</v>
      </c>
      <c r="E249" s="173">
        <v>5</v>
      </c>
      <c r="F249" s="250">
        <v>359.48</v>
      </c>
    </row>
    <row r="250" spans="1:6" ht="13.5">
      <c r="A250" s="22">
        <v>44</v>
      </c>
      <c r="B250" s="172" t="s">
        <v>304</v>
      </c>
      <c r="C250" s="172" t="s">
        <v>160</v>
      </c>
      <c r="D250" s="5" t="s">
        <v>88</v>
      </c>
      <c r="E250" s="173">
        <v>5</v>
      </c>
      <c r="F250" s="250">
        <v>362.68</v>
      </c>
    </row>
    <row r="251" spans="1:6" ht="13.5">
      <c r="A251" s="22">
        <v>45</v>
      </c>
      <c r="B251" s="172" t="s">
        <v>305</v>
      </c>
      <c r="C251" s="172" t="s">
        <v>161</v>
      </c>
      <c r="D251" s="5" t="s">
        <v>88</v>
      </c>
      <c r="E251" s="173">
        <v>5</v>
      </c>
      <c r="F251" s="250">
        <v>381.9</v>
      </c>
    </row>
    <row r="252" spans="1:6" ht="13.5">
      <c r="A252" s="22">
        <v>46</v>
      </c>
      <c r="B252" s="172" t="s">
        <v>306</v>
      </c>
      <c r="C252" s="172" t="s">
        <v>165</v>
      </c>
      <c r="D252" s="5" t="s">
        <v>88</v>
      </c>
      <c r="E252" s="173">
        <v>5</v>
      </c>
      <c r="F252" s="250">
        <v>434.68</v>
      </c>
    </row>
    <row r="253" spans="1:6" ht="13.5">
      <c r="A253" s="22">
        <v>47</v>
      </c>
      <c r="B253" s="172" t="s">
        <v>307</v>
      </c>
      <c r="C253" s="172" t="s">
        <v>185</v>
      </c>
      <c r="D253" s="5" t="s">
        <v>88</v>
      </c>
      <c r="E253" s="173">
        <v>5</v>
      </c>
      <c r="F253" s="250">
        <v>443.58</v>
      </c>
    </row>
    <row r="254" spans="1:6" ht="13.5">
      <c r="A254" s="22">
        <v>48</v>
      </c>
      <c r="B254" s="172"/>
      <c r="C254" s="172"/>
      <c r="D254" s="173"/>
      <c r="E254" s="173"/>
      <c r="F254" s="174"/>
    </row>
    <row r="255" spans="1:6" ht="13.5">
      <c r="A255" s="167">
        <v>49</v>
      </c>
      <c r="B255" s="76"/>
      <c r="C255" s="76"/>
      <c r="D255" s="84"/>
      <c r="E255" s="84"/>
      <c r="F255" s="207"/>
    </row>
    <row r="256" spans="1:6" ht="13.5">
      <c r="A256" s="167">
        <v>50</v>
      </c>
      <c r="B256" s="76"/>
      <c r="C256" s="76"/>
      <c r="D256" s="84"/>
      <c r="E256" s="84"/>
      <c r="F256" s="207"/>
    </row>
    <row r="257" spans="1:6" ht="13.5">
      <c r="A257" s="167">
        <v>51</v>
      </c>
      <c r="B257" s="76"/>
      <c r="C257" s="76"/>
      <c r="D257" s="84"/>
      <c r="E257" s="84"/>
      <c r="F257" s="207"/>
    </row>
    <row r="258" spans="1:6" ht="13.5">
      <c r="A258" s="167">
        <v>52</v>
      </c>
      <c r="B258" s="76"/>
      <c r="C258" s="76"/>
      <c r="D258" s="84"/>
      <c r="E258" s="84"/>
      <c r="F258" s="207"/>
    </row>
    <row r="259" spans="1:6" ht="13.5">
      <c r="A259" s="167">
        <v>53</v>
      </c>
      <c r="B259" s="76"/>
      <c r="C259" s="76"/>
      <c r="D259" s="84"/>
      <c r="E259" s="84"/>
      <c r="F259" s="207"/>
    </row>
    <row r="260" spans="1:6" ht="13.5">
      <c r="A260" s="167">
        <v>54</v>
      </c>
      <c r="B260" s="76"/>
      <c r="C260" s="76"/>
      <c r="D260" s="84"/>
      <c r="E260" s="84"/>
      <c r="F260" s="207"/>
    </row>
    <row r="261" spans="1:6" ht="13.5">
      <c r="A261" s="182"/>
      <c r="B261" s="76"/>
      <c r="C261" s="76"/>
      <c r="D261" s="84"/>
      <c r="E261" s="84"/>
      <c r="F261" s="207"/>
    </row>
    <row r="262" spans="1:6" ht="13.5">
      <c r="A262" s="322" t="s">
        <v>153</v>
      </c>
      <c r="B262" s="322"/>
      <c r="C262" s="322"/>
      <c r="D262" s="23"/>
      <c r="E262" s="23"/>
      <c r="F262" s="193"/>
    </row>
    <row r="263" spans="1:6" ht="13.5">
      <c r="A263" s="64" t="s">
        <v>58</v>
      </c>
      <c r="B263" s="24" t="s">
        <v>50</v>
      </c>
      <c r="C263" s="25" t="s">
        <v>1</v>
      </c>
      <c r="D263" s="25" t="s">
        <v>19</v>
      </c>
      <c r="E263" s="25" t="s">
        <v>21</v>
      </c>
      <c r="F263" s="206" t="s">
        <v>18</v>
      </c>
    </row>
    <row r="264" spans="1:6" ht="13.5">
      <c r="A264" s="22">
        <v>1</v>
      </c>
      <c r="B264" s="172" t="s">
        <v>268</v>
      </c>
      <c r="C264" s="172" t="s">
        <v>159</v>
      </c>
      <c r="D264" s="251" t="s">
        <v>88</v>
      </c>
      <c r="E264" s="173">
        <v>9</v>
      </c>
      <c r="F264" s="250">
        <v>172.78</v>
      </c>
    </row>
    <row r="265" spans="1:6" ht="13.5">
      <c r="A265" s="22">
        <v>2</v>
      </c>
      <c r="B265" s="172" t="s">
        <v>271</v>
      </c>
      <c r="C265" s="172" t="s">
        <v>270</v>
      </c>
      <c r="D265" s="251" t="s">
        <v>88</v>
      </c>
      <c r="E265" s="173">
        <v>9</v>
      </c>
      <c r="F265" s="250">
        <v>583.05</v>
      </c>
    </row>
    <row r="266" spans="1:6" ht="13.5">
      <c r="A266" s="22">
        <v>3</v>
      </c>
      <c r="B266" s="172" t="s">
        <v>308</v>
      </c>
      <c r="C266" s="172" t="s">
        <v>159</v>
      </c>
      <c r="D266" s="251" t="s">
        <v>88</v>
      </c>
      <c r="E266" s="173">
        <v>8</v>
      </c>
      <c r="F266" s="250">
        <v>136.21</v>
      </c>
    </row>
    <row r="267" spans="1:6" ht="13.5">
      <c r="A267" s="22">
        <v>4</v>
      </c>
      <c r="B267" s="172" t="s">
        <v>309</v>
      </c>
      <c r="C267" s="172" t="s">
        <v>159</v>
      </c>
      <c r="D267" s="251" t="s">
        <v>88</v>
      </c>
      <c r="E267" s="173">
        <v>8</v>
      </c>
      <c r="F267" s="250">
        <v>575.77</v>
      </c>
    </row>
    <row r="268" spans="1:6" ht="13.5">
      <c r="A268" s="22">
        <v>5</v>
      </c>
      <c r="B268" s="107" t="s">
        <v>407</v>
      </c>
      <c r="C268" s="107" t="s">
        <v>408</v>
      </c>
      <c r="D268" s="200" t="s">
        <v>388</v>
      </c>
      <c r="E268" s="199">
        <v>8</v>
      </c>
      <c r="F268" s="285">
        <v>631.08</v>
      </c>
    </row>
    <row r="269" spans="1:6" ht="13.5">
      <c r="A269" s="22">
        <v>6</v>
      </c>
      <c r="B269" s="179" t="s">
        <v>466</v>
      </c>
      <c r="C269" s="179" t="s">
        <v>437</v>
      </c>
      <c r="D269" s="284" t="s">
        <v>95</v>
      </c>
      <c r="E269" s="180">
        <v>8</v>
      </c>
      <c r="F269" s="286">
        <v>666.95</v>
      </c>
    </row>
    <row r="270" spans="1:6" ht="13.5">
      <c r="A270" s="22">
        <v>7</v>
      </c>
      <c r="B270" s="179" t="s">
        <v>468</v>
      </c>
      <c r="C270" s="179" t="s">
        <v>436</v>
      </c>
      <c r="D270" s="284" t="s">
        <v>95</v>
      </c>
      <c r="E270" s="180">
        <v>8</v>
      </c>
      <c r="F270" s="286">
        <v>707.16</v>
      </c>
    </row>
    <row r="271" spans="1:6" ht="13.5">
      <c r="A271" s="22">
        <v>8</v>
      </c>
      <c r="B271" s="179" t="s">
        <v>469</v>
      </c>
      <c r="C271" s="179" t="s">
        <v>436</v>
      </c>
      <c r="D271" s="284" t="s">
        <v>95</v>
      </c>
      <c r="E271" s="180">
        <v>8</v>
      </c>
      <c r="F271" s="286">
        <v>750.79</v>
      </c>
    </row>
    <row r="272" spans="1:6" ht="13.5">
      <c r="A272" s="22">
        <v>9</v>
      </c>
      <c r="B272" s="172" t="s">
        <v>310</v>
      </c>
      <c r="C272" s="172" t="s">
        <v>186</v>
      </c>
      <c r="D272" s="251" t="s">
        <v>88</v>
      </c>
      <c r="E272" s="173">
        <v>8</v>
      </c>
      <c r="F272" s="250">
        <v>1027.4</v>
      </c>
    </row>
    <row r="273" spans="1:6" ht="13.5">
      <c r="A273" s="22">
        <v>10</v>
      </c>
      <c r="B273" s="172" t="s">
        <v>311</v>
      </c>
      <c r="C273" s="172" t="s">
        <v>159</v>
      </c>
      <c r="D273" s="251" t="s">
        <v>88</v>
      </c>
      <c r="E273" s="173">
        <v>7</v>
      </c>
      <c r="F273" s="250">
        <v>148.56</v>
      </c>
    </row>
    <row r="274" spans="1:6" ht="13.5">
      <c r="A274" s="22">
        <v>11</v>
      </c>
      <c r="B274" s="172" t="s">
        <v>312</v>
      </c>
      <c r="C274" s="172" t="s">
        <v>161</v>
      </c>
      <c r="D274" s="251" t="s">
        <v>88</v>
      </c>
      <c r="E274" s="173">
        <v>7</v>
      </c>
      <c r="F274" s="250">
        <v>241.25</v>
      </c>
    </row>
    <row r="275" spans="1:6" ht="13.5">
      <c r="A275" s="22">
        <v>12</v>
      </c>
      <c r="B275" s="179" t="s">
        <v>481</v>
      </c>
      <c r="C275" s="179" t="s">
        <v>436</v>
      </c>
      <c r="D275" s="284" t="s">
        <v>95</v>
      </c>
      <c r="E275" s="180">
        <v>7</v>
      </c>
      <c r="F275" s="286">
        <v>437.01</v>
      </c>
    </row>
    <row r="276" spans="1:6" ht="13.5">
      <c r="A276" s="22">
        <v>13</v>
      </c>
      <c r="B276" s="179" t="s">
        <v>365</v>
      </c>
      <c r="C276" s="179" t="s">
        <v>353</v>
      </c>
      <c r="D276" s="284" t="s">
        <v>97</v>
      </c>
      <c r="E276" s="180">
        <v>7</v>
      </c>
      <c r="F276" s="286">
        <v>492.44</v>
      </c>
    </row>
    <row r="277" spans="1:6" ht="13.5">
      <c r="A277" s="22">
        <v>14</v>
      </c>
      <c r="B277" s="172" t="s">
        <v>313</v>
      </c>
      <c r="C277" s="172" t="s">
        <v>189</v>
      </c>
      <c r="D277" s="251" t="s">
        <v>88</v>
      </c>
      <c r="E277" s="173">
        <v>7</v>
      </c>
      <c r="F277" s="250">
        <v>559.61</v>
      </c>
    </row>
    <row r="278" spans="1:6" ht="13.5">
      <c r="A278" s="22">
        <v>15</v>
      </c>
      <c r="B278" s="172" t="s">
        <v>314</v>
      </c>
      <c r="C278" s="172" t="s">
        <v>167</v>
      </c>
      <c r="D278" s="251" t="s">
        <v>88</v>
      </c>
      <c r="E278" s="173">
        <v>7</v>
      </c>
      <c r="F278" s="250">
        <v>624.65</v>
      </c>
    </row>
    <row r="279" spans="1:6" ht="13.5">
      <c r="A279" s="22">
        <v>16</v>
      </c>
      <c r="B279" s="172" t="s">
        <v>315</v>
      </c>
      <c r="C279" s="172" t="s">
        <v>169</v>
      </c>
      <c r="D279" s="251" t="s">
        <v>88</v>
      </c>
      <c r="E279" s="173">
        <v>7</v>
      </c>
      <c r="F279" s="250">
        <v>862.64</v>
      </c>
    </row>
    <row r="280" spans="1:6" ht="13.5">
      <c r="A280" s="22">
        <v>17</v>
      </c>
      <c r="B280" s="172" t="s">
        <v>316</v>
      </c>
      <c r="C280" s="172" t="s">
        <v>167</v>
      </c>
      <c r="D280" s="251" t="s">
        <v>88</v>
      </c>
      <c r="E280" s="173">
        <v>7</v>
      </c>
      <c r="F280" s="250">
        <v>1010.55</v>
      </c>
    </row>
    <row r="281" spans="1:6" ht="13.5">
      <c r="A281" s="22">
        <v>18</v>
      </c>
      <c r="B281" s="172" t="s">
        <v>317</v>
      </c>
      <c r="C281" s="172" t="s">
        <v>181</v>
      </c>
      <c r="D281" s="251" t="s">
        <v>88</v>
      </c>
      <c r="E281" s="173">
        <v>6</v>
      </c>
      <c r="F281" s="250">
        <v>236.01</v>
      </c>
    </row>
    <row r="282" spans="1:6" ht="13.5">
      <c r="A282" s="22">
        <v>19</v>
      </c>
      <c r="B282" s="179" t="s">
        <v>482</v>
      </c>
      <c r="C282" s="179" t="s">
        <v>436</v>
      </c>
      <c r="D282" s="284" t="s">
        <v>95</v>
      </c>
      <c r="E282" s="180">
        <v>6</v>
      </c>
      <c r="F282" s="286">
        <v>245.89</v>
      </c>
    </row>
    <row r="283" spans="1:6" ht="13.5">
      <c r="A283" s="22">
        <v>20</v>
      </c>
      <c r="B283" s="172" t="s">
        <v>318</v>
      </c>
      <c r="C283" s="172" t="s">
        <v>166</v>
      </c>
      <c r="D283" s="251" t="s">
        <v>88</v>
      </c>
      <c r="E283" s="173">
        <v>6</v>
      </c>
      <c r="F283" s="250">
        <v>310.75</v>
      </c>
    </row>
    <row r="284" spans="1:6" ht="13.5">
      <c r="A284" s="22">
        <v>21</v>
      </c>
      <c r="B284" s="179" t="s">
        <v>371</v>
      </c>
      <c r="C284" s="179" t="s">
        <v>99</v>
      </c>
      <c r="D284" s="284" t="s">
        <v>97</v>
      </c>
      <c r="E284" s="180">
        <v>6</v>
      </c>
      <c r="F284" s="286">
        <v>315.99</v>
      </c>
    </row>
    <row r="285" spans="1:6" ht="13.5">
      <c r="A285" s="22">
        <v>22</v>
      </c>
      <c r="B285" s="172" t="s">
        <v>319</v>
      </c>
      <c r="C285" s="172" t="s">
        <v>159</v>
      </c>
      <c r="D285" s="251" t="s">
        <v>88</v>
      </c>
      <c r="E285" s="173">
        <v>6</v>
      </c>
      <c r="F285" s="250">
        <v>352.12</v>
      </c>
    </row>
    <row r="286" spans="1:6" ht="13.5">
      <c r="A286" s="22">
        <v>23</v>
      </c>
      <c r="B286" s="172" t="s">
        <v>320</v>
      </c>
      <c r="C286" s="172" t="s">
        <v>180</v>
      </c>
      <c r="D286" s="251" t="s">
        <v>88</v>
      </c>
      <c r="E286" s="173">
        <v>6</v>
      </c>
      <c r="F286" s="250">
        <v>383.72</v>
      </c>
    </row>
    <row r="287" spans="1:6" ht="13.5">
      <c r="A287" s="22">
        <v>24</v>
      </c>
      <c r="B287" s="179" t="s">
        <v>483</v>
      </c>
      <c r="C287" s="179" t="s">
        <v>436</v>
      </c>
      <c r="D287" s="284" t="s">
        <v>95</v>
      </c>
      <c r="E287" s="180">
        <v>6</v>
      </c>
      <c r="F287" s="286">
        <v>481.77</v>
      </c>
    </row>
    <row r="288" spans="1:6" ht="13.5">
      <c r="A288" s="22">
        <v>25</v>
      </c>
      <c r="B288" s="179" t="s">
        <v>372</v>
      </c>
      <c r="C288" s="179" t="s">
        <v>99</v>
      </c>
      <c r="D288" s="284" t="s">
        <v>97</v>
      </c>
      <c r="E288" s="180">
        <v>6</v>
      </c>
      <c r="F288" s="286">
        <v>485.34</v>
      </c>
    </row>
    <row r="289" spans="1:6" ht="13.5">
      <c r="A289" s="22">
        <v>26</v>
      </c>
      <c r="B289" s="172" t="s">
        <v>322</v>
      </c>
      <c r="C289" s="172" t="s">
        <v>321</v>
      </c>
      <c r="D289" s="251" t="s">
        <v>88</v>
      </c>
      <c r="E289" s="173">
        <v>6</v>
      </c>
      <c r="F289" s="250">
        <v>516.51</v>
      </c>
    </row>
    <row r="290" spans="1:6" ht="13.5">
      <c r="A290" s="22">
        <v>27</v>
      </c>
      <c r="B290" s="172" t="s">
        <v>323</v>
      </c>
      <c r="C290" s="172" t="s">
        <v>173</v>
      </c>
      <c r="D290" s="251" t="s">
        <v>88</v>
      </c>
      <c r="E290" s="173">
        <v>6</v>
      </c>
      <c r="F290" s="250">
        <v>669.29</v>
      </c>
    </row>
    <row r="291" spans="1:6" ht="13.5">
      <c r="A291" s="22">
        <v>28</v>
      </c>
      <c r="B291" s="172" t="s">
        <v>324</v>
      </c>
      <c r="C291" s="172" t="s">
        <v>159</v>
      </c>
      <c r="D291" s="251" t="s">
        <v>88</v>
      </c>
      <c r="E291" s="173">
        <v>6</v>
      </c>
      <c r="F291" s="250">
        <v>749.82</v>
      </c>
    </row>
    <row r="292" spans="1:6" ht="13.5">
      <c r="A292" s="22">
        <v>29</v>
      </c>
      <c r="B292" s="172" t="s">
        <v>325</v>
      </c>
      <c r="C292" s="172" t="s">
        <v>178</v>
      </c>
      <c r="D292" s="251" t="s">
        <v>88</v>
      </c>
      <c r="E292" s="173">
        <v>6</v>
      </c>
      <c r="F292" s="250">
        <v>912.02</v>
      </c>
    </row>
    <row r="293" spans="1:6" ht="13.5">
      <c r="A293" s="22">
        <v>30</v>
      </c>
      <c r="B293" s="172" t="s">
        <v>326</v>
      </c>
      <c r="C293" s="172" t="s">
        <v>173</v>
      </c>
      <c r="D293" s="251" t="s">
        <v>88</v>
      </c>
      <c r="E293" s="173">
        <v>6</v>
      </c>
      <c r="F293" s="250">
        <v>919.58</v>
      </c>
    </row>
    <row r="294" spans="1:6" ht="13.5">
      <c r="A294" s="22">
        <v>31</v>
      </c>
      <c r="B294" s="255" t="s">
        <v>327</v>
      </c>
      <c r="C294" s="255" t="s">
        <v>159</v>
      </c>
      <c r="D294" s="263" t="s">
        <v>88</v>
      </c>
      <c r="E294" s="222">
        <v>5</v>
      </c>
      <c r="F294" s="276">
        <v>78.92</v>
      </c>
    </row>
    <row r="295" spans="1:6" ht="13.5">
      <c r="A295" s="22">
        <v>32</v>
      </c>
      <c r="B295" s="255" t="s">
        <v>328</v>
      </c>
      <c r="C295" s="255" t="s">
        <v>159</v>
      </c>
      <c r="D295" s="263" t="s">
        <v>88</v>
      </c>
      <c r="E295" s="222">
        <v>5</v>
      </c>
      <c r="F295" s="276">
        <v>143.68</v>
      </c>
    </row>
    <row r="296" spans="1:6" ht="13.5">
      <c r="A296" s="22">
        <v>33</v>
      </c>
      <c r="B296" s="255" t="s">
        <v>329</v>
      </c>
      <c r="C296" s="255" t="s">
        <v>159</v>
      </c>
      <c r="D296" s="263" t="s">
        <v>88</v>
      </c>
      <c r="E296" s="222">
        <v>5</v>
      </c>
      <c r="F296" s="276">
        <v>260.04</v>
      </c>
    </row>
    <row r="297" spans="1:6" ht="13.5">
      <c r="A297" s="22">
        <v>34</v>
      </c>
      <c r="B297" s="255" t="s">
        <v>330</v>
      </c>
      <c r="C297" s="255" t="s">
        <v>185</v>
      </c>
      <c r="D297" s="283" t="s">
        <v>88</v>
      </c>
      <c r="E297" s="222">
        <v>5</v>
      </c>
      <c r="F297" s="276">
        <v>267.96</v>
      </c>
    </row>
    <row r="298" spans="1:6" ht="13.5">
      <c r="A298" s="22">
        <v>35</v>
      </c>
      <c r="B298" s="255" t="s">
        <v>331</v>
      </c>
      <c r="C298" s="255" t="s">
        <v>170</v>
      </c>
      <c r="D298" s="263" t="s">
        <v>88</v>
      </c>
      <c r="E298" s="222">
        <v>5</v>
      </c>
      <c r="F298" s="276">
        <v>349.26</v>
      </c>
    </row>
    <row r="299" spans="1:6" ht="13.5">
      <c r="A299" s="22">
        <v>36</v>
      </c>
      <c r="B299" s="255" t="s">
        <v>332</v>
      </c>
      <c r="C299" s="255" t="s">
        <v>180</v>
      </c>
      <c r="D299" s="263" t="s">
        <v>88</v>
      </c>
      <c r="E299" s="222">
        <v>5</v>
      </c>
      <c r="F299" s="276">
        <v>438.54</v>
      </c>
    </row>
    <row r="300" spans="1:6" ht="13.5">
      <c r="A300" s="22">
        <v>37</v>
      </c>
      <c r="B300" s="255" t="s">
        <v>333</v>
      </c>
      <c r="C300" s="255" t="s">
        <v>167</v>
      </c>
      <c r="D300" s="263" t="s">
        <v>88</v>
      </c>
      <c r="E300" s="222">
        <v>5</v>
      </c>
      <c r="F300" s="276">
        <v>507.22</v>
      </c>
    </row>
    <row r="301" spans="1:6" ht="13.5">
      <c r="A301" s="22">
        <v>38</v>
      </c>
      <c r="B301" s="255" t="s">
        <v>334</v>
      </c>
      <c r="C301" s="255" t="s">
        <v>159</v>
      </c>
      <c r="D301" s="263" t="s">
        <v>88</v>
      </c>
      <c r="E301" s="222">
        <v>5</v>
      </c>
      <c r="F301" s="276">
        <v>535.55</v>
      </c>
    </row>
    <row r="302" spans="1:6" ht="13.5">
      <c r="A302" s="22">
        <v>39</v>
      </c>
      <c r="B302" s="255" t="s">
        <v>335</v>
      </c>
      <c r="C302" s="255" t="s">
        <v>167</v>
      </c>
      <c r="D302" s="263" t="s">
        <v>88</v>
      </c>
      <c r="E302" s="222">
        <v>5</v>
      </c>
      <c r="F302" s="276">
        <v>552.5</v>
      </c>
    </row>
    <row r="303" spans="1:6" ht="13.5">
      <c r="A303" s="22">
        <v>40</v>
      </c>
      <c r="B303" s="255" t="s">
        <v>336</v>
      </c>
      <c r="C303" s="255" t="s">
        <v>186</v>
      </c>
      <c r="D303" s="263" t="s">
        <v>88</v>
      </c>
      <c r="E303" s="222">
        <v>5</v>
      </c>
      <c r="F303" s="276">
        <v>554.17</v>
      </c>
    </row>
    <row r="304" spans="1:6" ht="13.5">
      <c r="A304" s="22">
        <v>41</v>
      </c>
      <c r="B304" s="172"/>
      <c r="C304" s="172"/>
      <c r="D304" s="199"/>
      <c r="E304" s="173"/>
      <c r="F304" s="177"/>
    </row>
    <row r="305" spans="1:6" ht="13.5">
      <c r="A305" s="22">
        <v>42</v>
      </c>
      <c r="B305" s="179"/>
      <c r="C305" s="172"/>
      <c r="D305" s="189"/>
      <c r="E305" s="180"/>
      <c r="F305" s="194"/>
    </row>
    <row r="306" spans="1:6" ht="13.5">
      <c r="A306" s="22">
        <v>43</v>
      </c>
      <c r="B306" s="179"/>
      <c r="C306" s="179"/>
      <c r="D306" s="180"/>
      <c r="E306" s="180"/>
      <c r="F306" s="194"/>
    </row>
    <row r="307" spans="1:6" ht="13.5">
      <c r="A307" s="22">
        <v>44</v>
      </c>
      <c r="B307" s="76"/>
      <c r="C307" s="76"/>
      <c r="D307" s="84"/>
      <c r="E307" s="84"/>
      <c r="F307" s="207"/>
    </row>
    <row r="308" spans="1:6" ht="13.5">
      <c r="A308" s="22">
        <v>45</v>
      </c>
      <c r="B308" s="76"/>
      <c r="C308" s="76"/>
      <c r="D308" s="84"/>
      <c r="E308" s="84"/>
      <c r="F308" s="207"/>
    </row>
    <row r="309" spans="1:6" ht="13.5">
      <c r="A309" s="22">
        <v>46</v>
      </c>
      <c r="B309" s="76"/>
      <c r="C309" s="76"/>
      <c r="D309" s="84"/>
      <c r="E309" s="84"/>
      <c r="F309" s="207"/>
    </row>
    <row r="310" spans="1:6" ht="13.5">
      <c r="A310" s="22">
        <v>47</v>
      </c>
      <c r="B310" s="76"/>
      <c r="C310" s="76"/>
      <c r="D310" s="84"/>
      <c r="E310" s="84"/>
      <c r="F310" s="207"/>
    </row>
    <row r="311" spans="1:6" ht="13.5">
      <c r="A311" s="22">
        <v>48</v>
      </c>
      <c r="B311" s="76"/>
      <c r="C311" s="76"/>
      <c r="D311" s="84"/>
      <c r="E311" s="84"/>
      <c r="F311" s="207"/>
    </row>
    <row r="312" spans="1:6" ht="13.5">
      <c r="A312" s="22">
        <v>49</v>
      </c>
      <c r="B312" s="76"/>
      <c r="C312" s="76"/>
      <c r="D312" s="84"/>
      <c r="E312" s="84"/>
      <c r="F312" s="207"/>
    </row>
    <row r="313" spans="1:6" ht="13.5">
      <c r="A313" s="22">
        <v>50</v>
      </c>
      <c r="B313" s="76"/>
      <c r="C313" s="76"/>
      <c r="D313" s="162"/>
      <c r="E313" s="84"/>
      <c r="F313" s="207"/>
    </row>
    <row r="314" spans="1:6" ht="13.5">
      <c r="A314" s="22">
        <v>51</v>
      </c>
      <c r="B314" s="76"/>
      <c r="C314" s="76"/>
      <c r="D314" s="84"/>
      <c r="E314" s="84"/>
      <c r="F314" s="207"/>
    </row>
    <row r="315" spans="1:6" ht="13.5">
      <c r="A315" s="22">
        <v>52</v>
      </c>
      <c r="B315" s="76"/>
      <c r="C315" s="76"/>
      <c r="D315" s="84"/>
      <c r="E315" s="84"/>
      <c r="F315" s="207"/>
    </row>
    <row r="316" spans="1:6" ht="13.5">
      <c r="A316" s="322" t="s">
        <v>53</v>
      </c>
      <c r="B316" s="322"/>
      <c r="C316" s="322"/>
      <c r="D316" s="322"/>
      <c r="E316" s="322"/>
      <c r="F316" s="322"/>
    </row>
    <row r="317" spans="1:6" ht="13.5">
      <c r="A317" s="64" t="s">
        <v>58</v>
      </c>
      <c r="B317" s="24" t="s">
        <v>50</v>
      </c>
      <c r="C317" s="39" t="s">
        <v>1</v>
      </c>
      <c r="D317" s="39" t="s">
        <v>19</v>
      </c>
      <c r="E317" s="39" t="s">
        <v>21</v>
      </c>
      <c r="F317" s="191" t="s">
        <v>18</v>
      </c>
    </row>
    <row r="318" spans="1:6" ht="13.5">
      <c r="A318" s="22">
        <v>1</v>
      </c>
      <c r="B318" s="172" t="s">
        <v>230</v>
      </c>
      <c r="C318" s="172" t="s">
        <v>159</v>
      </c>
      <c r="D318" s="252" t="s">
        <v>88</v>
      </c>
      <c r="E318" s="173">
        <v>3</v>
      </c>
      <c r="F318" s="250">
        <v>7.4</v>
      </c>
    </row>
    <row r="319" spans="1:6" ht="13.5">
      <c r="A319" s="22">
        <v>2</v>
      </c>
      <c r="B319" s="287" t="s">
        <v>130</v>
      </c>
      <c r="C319" s="287" t="s">
        <v>99</v>
      </c>
      <c r="D319" s="252" t="s">
        <v>97</v>
      </c>
      <c r="E319" s="289">
        <v>3</v>
      </c>
      <c r="F319" s="290">
        <v>7.43</v>
      </c>
    </row>
    <row r="320" spans="1:6" ht="13.5">
      <c r="A320" s="22">
        <v>3</v>
      </c>
      <c r="B320" s="172" t="s">
        <v>380</v>
      </c>
      <c r="C320" s="172" t="s">
        <v>378</v>
      </c>
      <c r="D320" s="249" t="s">
        <v>377</v>
      </c>
      <c r="E320" s="289">
        <v>3</v>
      </c>
      <c r="F320" s="254">
        <v>8.29</v>
      </c>
    </row>
    <row r="321" spans="1:6" ht="13.5">
      <c r="A321" s="22">
        <v>4</v>
      </c>
      <c r="B321" s="172" t="s">
        <v>243</v>
      </c>
      <c r="C321" s="172" t="s">
        <v>159</v>
      </c>
      <c r="D321" s="252" t="s">
        <v>88</v>
      </c>
      <c r="E321" s="173">
        <v>3</v>
      </c>
      <c r="F321" s="250">
        <v>9.74</v>
      </c>
    </row>
    <row r="322" spans="1:6" ht="13.5">
      <c r="A322" s="22">
        <v>5</v>
      </c>
      <c r="B322" s="172" t="s">
        <v>328</v>
      </c>
      <c r="C322" s="172" t="s">
        <v>159</v>
      </c>
      <c r="D322" s="252" t="s">
        <v>88</v>
      </c>
      <c r="E322" s="173">
        <v>3</v>
      </c>
      <c r="F322" s="250">
        <v>11.08</v>
      </c>
    </row>
    <row r="323" spans="1:6" ht="13.5">
      <c r="A323" s="22">
        <v>6</v>
      </c>
      <c r="B323" s="172" t="s">
        <v>308</v>
      </c>
      <c r="C323" s="172" t="s">
        <v>159</v>
      </c>
      <c r="D323" s="252" t="s">
        <v>88</v>
      </c>
      <c r="E323" s="173">
        <v>3</v>
      </c>
      <c r="F323" s="250">
        <v>11.37</v>
      </c>
    </row>
    <row r="324" spans="1:6" ht="13.5">
      <c r="A324" s="22">
        <v>7</v>
      </c>
      <c r="B324" s="287" t="s">
        <v>484</v>
      </c>
      <c r="C324" s="287" t="s">
        <v>434</v>
      </c>
      <c r="D324" s="252" t="s">
        <v>95</v>
      </c>
      <c r="E324" s="289">
        <v>3</v>
      </c>
      <c r="F324" s="290">
        <v>11.79</v>
      </c>
    </row>
    <row r="325" spans="1:6" ht="13.5">
      <c r="A325" s="22">
        <v>8</v>
      </c>
      <c r="B325" s="287" t="s">
        <v>485</v>
      </c>
      <c r="C325" s="287" t="s">
        <v>434</v>
      </c>
      <c r="D325" s="252" t="s">
        <v>95</v>
      </c>
      <c r="E325" s="289">
        <v>3</v>
      </c>
      <c r="F325" s="290">
        <v>11.87</v>
      </c>
    </row>
    <row r="326" spans="1:6" ht="13.5">
      <c r="A326" s="22">
        <v>9</v>
      </c>
      <c r="B326" s="287" t="s">
        <v>381</v>
      </c>
      <c r="C326" s="287" t="s">
        <v>378</v>
      </c>
      <c r="D326" s="252" t="s">
        <v>377</v>
      </c>
      <c r="E326" s="289">
        <v>3</v>
      </c>
      <c r="F326" s="290">
        <v>14.36</v>
      </c>
    </row>
    <row r="327" spans="1:6" ht="13.5">
      <c r="A327" s="22">
        <v>10</v>
      </c>
      <c r="B327" s="287" t="s">
        <v>383</v>
      </c>
      <c r="C327" s="287" t="s">
        <v>379</v>
      </c>
      <c r="D327" s="252" t="s">
        <v>377</v>
      </c>
      <c r="E327" s="289">
        <v>3</v>
      </c>
      <c r="F327" s="291">
        <v>15.82</v>
      </c>
    </row>
    <row r="328" spans="1:7" s="27" customFormat="1" ht="13.5">
      <c r="A328" s="22">
        <v>11</v>
      </c>
      <c r="B328" s="257" t="s">
        <v>486</v>
      </c>
      <c r="C328" s="257" t="s">
        <v>434</v>
      </c>
      <c r="D328" s="258" t="s">
        <v>95</v>
      </c>
      <c r="E328" s="258">
        <v>3</v>
      </c>
      <c r="F328" s="259">
        <v>15.84</v>
      </c>
      <c r="G328" s="176"/>
    </row>
    <row r="329" spans="1:7" s="27" customFormat="1" ht="13.5">
      <c r="A329" s="22">
        <v>12</v>
      </c>
      <c r="B329" s="172" t="s">
        <v>338</v>
      </c>
      <c r="C329" s="172" t="s">
        <v>337</v>
      </c>
      <c r="D329" s="288" t="s">
        <v>88</v>
      </c>
      <c r="E329" s="222">
        <v>3</v>
      </c>
      <c r="F329" s="250">
        <v>17.41</v>
      </c>
      <c r="G329" s="176"/>
    </row>
    <row r="330" spans="1:7" s="27" customFormat="1" ht="13.5">
      <c r="A330" s="22">
        <v>13</v>
      </c>
      <c r="B330" s="287" t="s">
        <v>429</v>
      </c>
      <c r="C330" s="287" t="s">
        <v>416</v>
      </c>
      <c r="D330" s="288" t="s">
        <v>96</v>
      </c>
      <c r="E330" s="258">
        <v>3</v>
      </c>
      <c r="F330" s="290">
        <v>18.33</v>
      </c>
      <c r="G330" s="176"/>
    </row>
    <row r="331" spans="1:7" s="27" customFormat="1" ht="13.5">
      <c r="A331" s="22">
        <v>14</v>
      </c>
      <c r="B331" s="172" t="s">
        <v>236</v>
      </c>
      <c r="C331" s="172" t="s">
        <v>159</v>
      </c>
      <c r="D331" s="288" t="s">
        <v>88</v>
      </c>
      <c r="E331" s="222">
        <v>3</v>
      </c>
      <c r="F331" s="250">
        <v>19.58</v>
      </c>
      <c r="G331" s="176"/>
    </row>
    <row r="332" spans="1:7" s="27" customFormat="1" ht="13.5">
      <c r="A332" s="22">
        <v>15</v>
      </c>
      <c r="B332" s="172" t="s">
        <v>89</v>
      </c>
      <c r="C332" s="172" t="s">
        <v>159</v>
      </c>
      <c r="D332" s="289" t="s">
        <v>88</v>
      </c>
      <c r="E332" s="173">
        <v>3</v>
      </c>
      <c r="F332" s="250">
        <v>20.07</v>
      </c>
      <c r="G332" s="176"/>
    </row>
    <row r="333" spans="1:7" s="27" customFormat="1" ht="13.5">
      <c r="A333" s="22">
        <v>16</v>
      </c>
      <c r="B333" s="172" t="s">
        <v>268</v>
      </c>
      <c r="C333" s="172" t="s">
        <v>159</v>
      </c>
      <c r="D333" s="289" t="s">
        <v>88</v>
      </c>
      <c r="E333" s="173">
        <v>3</v>
      </c>
      <c r="F333" s="250">
        <v>24.51</v>
      </c>
      <c r="G333" s="176"/>
    </row>
    <row r="334" spans="1:7" s="27" customFormat="1" ht="13.5">
      <c r="A334" s="182"/>
      <c r="B334" s="255" t="s">
        <v>339</v>
      </c>
      <c r="C334" s="255" t="s">
        <v>337</v>
      </c>
      <c r="D334" s="258" t="s">
        <v>88</v>
      </c>
      <c r="E334" s="222">
        <v>3</v>
      </c>
      <c r="F334" s="276">
        <v>24.71</v>
      </c>
      <c r="G334" s="176"/>
    </row>
    <row r="335" spans="1:7" s="27" customFormat="1" ht="13.5">
      <c r="A335" s="182"/>
      <c r="B335" s="255" t="s">
        <v>340</v>
      </c>
      <c r="C335" s="255" t="s">
        <v>185</v>
      </c>
      <c r="D335" s="258" t="s">
        <v>88</v>
      </c>
      <c r="E335" s="222">
        <v>3</v>
      </c>
      <c r="F335" s="276">
        <v>25.07</v>
      </c>
      <c r="G335" s="176"/>
    </row>
    <row r="336" spans="1:7" s="27" customFormat="1" ht="13.5">
      <c r="A336" s="182"/>
      <c r="B336" s="257" t="s">
        <v>384</v>
      </c>
      <c r="C336" s="257" t="s">
        <v>379</v>
      </c>
      <c r="D336" s="258" t="s">
        <v>377</v>
      </c>
      <c r="E336" s="258">
        <v>3</v>
      </c>
      <c r="F336" s="292">
        <v>25.5</v>
      </c>
      <c r="G336" s="176"/>
    </row>
    <row r="337" spans="1:7" s="27" customFormat="1" ht="13.5">
      <c r="A337" s="182"/>
      <c r="B337" s="257" t="s">
        <v>382</v>
      </c>
      <c r="C337" s="257" t="s">
        <v>378</v>
      </c>
      <c r="D337" s="258" t="s">
        <v>377</v>
      </c>
      <c r="E337" s="258">
        <v>3</v>
      </c>
      <c r="F337" s="259">
        <v>28.35</v>
      </c>
      <c r="G337" s="176"/>
    </row>
    <row r="338" spans="1:7" s="27" customFormat="1" ht="13.5">
      <c r="A338" s="182"/>
      <c r="B338" s="183"/>
      <c r="C338" s="183"/>
      <c r="D338" s="184"/>
      <c r="E338" s="184"/>
      <c r="F338" s="195"/>
      <c r="G338" s="176"/>
    </row>
    <row r="339" spans="1:7" s="27" customFormat="1" ht="13.5">
      <c r="A339" s="182"/>
      <c r="B339" s="183"/>
      <c r="C339" s="183"/>
      <c r="D339" s="184"/>
      <c r="E339" s="184"/>
      <c r="F339" s="195"/>
      <c r="G339" s="176"/>
    </row>
    <row r="340" spans="1:7" s="27" customFormat="1" ht="13.5">
      <c r="A340" s="182"/>
      <c r="B340" s="183"/>
      <c r="C340" s="183"/>
      <c r="D340" s="184"/>
      <c r="E340" s="184"/>
      <c r="F340" s="195"/>
      <c r="G340" s="176"/>
    </row>
    <row r="341" spans="1:6" ht="13.5">
      <c r="A341" s="322" t="s">
        <v>54</v>
      </c>
      <c r="B341" s="322"/>
      <c r="C341" s="322"/>
      <c r="D341" s="322"/>
      <c r="E341" s="322"/>
      <c r="F341" s="322"/>
    </row>
    <row r="342" spans="1:6" ht="13.5">
      <c r="A342" s="64" t="s">
        <v>58</v>
      </c>
      <c r="B342" s="196" t="s">
        <v>50</v>
      </c>
      <c r="C342" s="293" t="s">
        <v>1</v>
      </c>
      <c r="D342" s="293" t="s">
        <v>19</v>
      </c>
      <c r="E342" s="293" t="s">
        <v>21</v>
      </c>
      <c r="F342" s="294" t="s">
        <v>18</v>
      </c>
    </row>
    <row r="343" spans="1:6" ht="13.5">
      <c r="A343" s="22">
        <v>1</v>
      </c>
      <c r="B343" s="172" t="s">
        <v>341</v>
      </c>
      <c r="C343" s="172" t="s">
        <v>159</v>
      </c>
      <c r="D343" s="252" t="s">
        <v>88</v>
      </c>
      <c r="E343" s="173">
        <v>3</v>
      </c>
      <c r="F343" s="250">
        <v>6.8</v>
      </c>
    </row>
    <row r="344" spans="1:6" ht="13.5">
      <c r="A344" s="22">
        <v>2</v>
      </c>
      <c r="B344" s="287" t="s">
        <v>430</v>
      </c>
      <c r="C344" s="287" t="s">
        <v>416</v>
      </c>
      <c r="D344" s="252" t="s">
        <v>96</v>
      </c>
      <c r="E344" s="289">
        <v>3</v>
      </c>
      <c r="F344" s="290">
        <v>9.24</v>
      </c>
    </row>
    <row r="345" spans="1:6" ht="13.5">
      <c r="A345" s="22">
        <v>3</v>
      </c>
      <c r="B345" s="172" t="s">
        <v>258</v>
      </c>
      <c r="C345" s="172" t="s">
        <v>159</v>
      </c>
      <c r="D345" s="252" t="s">
        <v>88</v>
      </c>
      <c r="E345" s="173">
        <v>3</v>
      </c>
      <c r="F345" s="250">
        <v>13.44</v>
      </c>
    </row>
    <row r="346" spans="1:6" ht="13.5">
      <c r="A346" s="22">
        <v>4</v>
      </c>
      <c r="B346" s="172" t="s">
        <v>259</v>
      </c>
      <c r="C346" s="172" t="s">
        <v>159</v>
      </c>
      <c r="D346" s="252" t="s">
        <v>88</v>
      </c>
      <c r="E346" s="173">
        <v>3</v>
      </c>
      <c r="F346" s="250">
        <v>13.98</v>
      </c>
    </row>
    <row r="347" spans="1:6" ht="13.5">
      <c r="A347" s="22">
        <v>5</v>
      </c>
      <c r="B347" s="172" t="s">
        <v>342</v>
      </c>
      <c r="C347" s="172" t="s">
        <v>159</v>
      </c>
      <c r="D347" s="252" t="s">
        <v>88</v>
      </c>
      <c r="E347" s="173">
        <v>3</v>
      </c>
      <c r="F347" s="250">
        <v>14.24</v>
      </c>
    </row>
    <row r="348" spans="1:6" ht="13.5">
      <c r="A348" s="22">
        <v>6</v>
      </c>
      <c r="B348" s="172" t="s">
        <v>319</v>
      </c>
      <c r="C348" s="172" t="s">
        <v>159</v>
      </c>
      <c r="D348" s="252" t="s">
        <v>88</v>
      </c>
      <c r="E348" s="173">
        <v>3</v>
      </c>
      <c r="F348" s="250">
        <v>14.32</v>
      </c>
    </row>
    <row r="349" spans="1:6" ht="13.5">
      <c r="A349" s="22">
        <v>7</v>
      </c>
      <c r="B349" s="172" t="s">
        <v>239</v>
      </c>
      <c r="C349" s="172" t="s">
        <v>159</v>
      </c>
      <c r="D349" s="252" t="s">
        <v>88</v>
      </c>
      <c r="E349" s="173">
        <v>3</v>
      </c>
      <c r="F349" s="250">
        <v>17.32</v>
      </c>
    </row>
    <row r="350" spans="1:6" ht="13.5">
      <c r="A350" s="22">
        <v>8</v>
      </c>
      <c r="B350" s="172" t="s">
        <v>236</v>
      </c>
      <c r="C350" s="172" t="s">
        <v>159</v>
      </c>
      <c r="D350" s="252" t="s">
        <v>88</v>
      </c>
      <c r="E350" s="173">
        <v>3</v>
      </c>
      <c r="F350" s="250">
        <v>17.93</v>
      </c>
    </row>
    <row r="351" spans="1:6" ht="13.5">
      <c r="A351" s="22">
        <v>9</v>
      </c>
      <c r="B351" s="172" t="s">
        <v>343</v>
      </c>
      <c r="C351" s="172" t="s">
        <v>227</v>
      </c>
      <c r="D351" s="252" t="s">
        <v>88</v>
      </c>
      <c r="E351" s="173">
        <v>3</v>
      </c>
      <c r="F351" s="250">
        <v>19.05</v>
      </c>
    </row>
    <row r="352" spans="1:6" ht="13.5">
      <c r="A352" s="22">
        <v>10</v>
      </c>
      <c r="B352" s="287" t="s">
        <v>409</v>
      </c>
      <c r="C352" s="287" t="s">
        <v>394</v>
      </c>
      <c r="D352" s="252" t="s">
        <v>388</v>
      </c>
      <c r="E352" s="289">
        <v>3</v>
      </c>
      <c r="F352" s="290">
        <v>19.31</v>
      </c>
    </row>
    <row r="353" spans="1:6" ht="13.5">
      <c r="A353" s="22">
        <v>11</v>
      </c>
      <c r="B353" s="172" t="s">
        <v>344</v>
      </c>
      <c r="C353" s="172" t="s">
        <v>226</v>
      </c>
      <c r="D353" s="252" t="s">
        <v>88</v>
      </c>
      <c r="E353" s="173">
        <v>3</v>
      </c>
      <c r="F353" s="250">
        <v>19.34</v>
      </c>
    </row>
    <row r="354" spans="1:6" ht="13.5">
      <c r="A354" s="22">
        <v>12</v>
      </c>
      <c r="B354" s="172" t="s">
        <v>89</v>
      </c>
      <c r="C354" s="172" t="s">
        <v>159</v>
      </c>
      <c r="D354" s="252" t="s">
        <v>88</v>
      </c>
      <c r="E354" s="173">
        <v>3</v>
      </c>
      <c r="F354" s="250">
        <v>20.07</v>
      </c>
    </row>
    <row r="355" spans="1:6" ht="13.5">
      <c r="A355" s="22">
        <v>13</v>
      </c>
      <c r="B355" s="257" t="s">
        <v>423</v>
      </c>
      <c r="C355" s="257" t="s">
        <v>416</v>
      </c>
      <c r="D355" s="258" t="s">
        <v>96</v>
      </c>
      <c r="E355" s="258">
        <v>3</v>
      </c>
      <c r="F355" s="259">
        <v>20.69</v>
      </c>
    </row>
    <row r="356" spans="1:6" ht="13.5">
      <c r="A356" s="22">
        <v>14</v>
      </c>
      <c r="B356" s="255" t="s">
        <v>261</v>
      </c>
      <c r="C356" s="255" t="s">
        <v>159</v>
      </c>
      <c r="D356" s="258" t="s">
        <v>88</v>
      </c>
      <c r="E356" s="222">
        <v>3</v>
      </c>
      <c r="F356" s="276">
        <v>22.38</v>
      </c>
    </row>
    <row r="357" spans="1:6" ht="13.5">
      <c r="A357" s="22">
        <v>15</v>
      </c>
      <c r="B357" s="255" t="s">
        <v>232</v>
      </c>
      <c r="C357" s="255" t="s">
        <v>159</v>
      </c>
      <c r="D357" s="258" t="s">
        <v>88</v>
      </c>
      <c r="E357" s="222">
        <v>3</v>
      </c>
      <c r="F357" s="276">
        <v>22.83</v>
      </c>
    </row>
    <row r="358" spans="1:6" ht="13.5">
      <c r="A358" s="22">
        <v>16</v>
      </c>
      <c r="B358" s="257" t="s">
        <v>473</v>
      </c>
      <c r="C358" s="257" t="s">
        <v>436</v>
      </c>
      <c r="D358" s="258" t="s">
        <v>95</v>
      </c>
      <c r="E358" s="258">
        <v>3</v>
      </c>
      <c r="F358" s="259">
        <v>23.09</v>
      </c>
    </row>
    <row r="359" spans="1:6" ht="13.5">
      <c r="A359" s="22">
        <v>17</v>
      </c>
      <c r="B359" s="257" t="s">
        <v>428</v>
      </c>
      <c r="C359" s="257" t="s">
        <v>416</v>
      </c>
      <c r="D359" s="258" t="s">
        <v>96</v>
      </c>
      <c r="E359" s="258">
        <v>3</v>
      </c>
      <c r="F359" s="259">
        <v>26.04</v>
      </c>
    </row>
    <row r="360" spans="1:6" ht="13.5">
      <c r="A360" s="22">
        <v>18</v>
      </c>
      <c r="B360" s="257" t="s">
        <v>410</v>
      </c>
      <c r="C360" s="257" t="s">
        <v>389</v>
      </c>
      <c r="D360" s="258" t="s">
        <v>388</v>
      </c>
      <c r="E360" s="258">
        <v>3</v>
      </c>
      <c r="F360" s="259">
        <v>29.06</v>
      </c>
    </row>
    <row r="361" spans="1:6" ht="13.5">
      <c r="A361" s="27"/>
      <c r="B361" s="257" t="s">
        <v>373</v>
      </c>
      <c r="C361" s="257" t="s">
        <v>98</v>
      </c>
      <c r="D361" s="258" t="s">
        <v>97</v>
      </c>
      <c r="E361" s="258">
        <v>3</v>
      </c>
      <c r="F361" s="259">
        <v>33.86</v>
      </c>
    </row>
    <row r="362" spans="1:6" ht="13.5">
      <c r="A362" s="27"/>
      <c r="B362" s="264"/>
      <c r="C362" s="264"/>
      <c r="D362" s="265"/>
      <c r="E362" s="265"/>
      <c r="F362" s="266"/>
    </row>
    <row r="363" spans="1:6" ht="13.5">
      <c r="A363" s="27"/>
      <c r="B363" s="27"/>
      <c r="C363" s="27"/>
      <c r="D363" s="208"/>
      <c r="E363" s="209"/>
      <c r="F363" s="205"/>
    </row>
    <row r="365" spans="1:6" ht="13.5">
      <c r="A365" s="322" t="s">
        <v>55</v>
      </c>
      <c r="B365" s="322"/>
      <c r="C365" s="322"/>
      <c r="D365" s="322"/>
      <c r="E365" s="322"/>
      <c r="F365" s="322"/>
    </row>
    <row r="366" spans="1:6" ht="13.5">
      <c r="A366" s="64" t="s">
        <v>58</v>
      </c>
      <c r="B366" s="196" t="s">
        <v>50</v>
      </c>
      <c r="C366" s="293" t="s">
        <v>1</v>
      </c>
      <c r="D366" s="293" t="s">
        <v>19</v>
      </c>
      <c r="E366" s="293" t="s">
        <v>21</v>
      </c>
      <c r="F366" s="294" t="s">
        <v>18</v>
      </c>
    </row>
    <row r="367" spans="1:6" ht="13.5">
      <c r="A367" s="22">
        <v>1</v>
      </c>
      <c r="B367" s="172" t="s">
        <v>345</v>
      </c>
      <c r="C367" s="172" t="s">
        <v>188</v>
      </c>
      <c r="D367" s="249" t="s">
        <v>88</v>
      </c>
      <c r="E367" s="173">
        <v>3</v>
      </c>
      <c r="F367" s="250">
        <v>18.59</v>
      </c>
    </row>
    <row r="368" spans="1:6" ht="13.5">
      <c r="A368" s="22">
        <v>2</v>
      </c>
      <c r="B368" s="178" t="s">
        <v>411</v>
      </c>
      <c r="C368" s="178" t="s">
        <v>390</v>
      </c>
      <c r="D368" s="252" t="s">
        <v>388</v>
      </c>
      <c r="E368" s="173">
        <v>3</v>
      </c>
      <c r="F368" s="254">
        <v>27.07</v>
      </c>
    </row>
    <row r="369" spans="1:6" ht="13.5">
      <c r="A369" s="22">
        <v>3</v>
      </c>
      <c r="B369" s="178" t="s">
        <v>452</v>
      </c>
      <c r="C369" s="178" t="s">
        <v>436</v>
      </c>
      <c r="D369" s="249" t="s">
        <v>95</v>
      </c>
      <c r="E369" s="173">
        <v>3</v>
      </c>
      <c r="F369" s="254">
        <v>35.8</v>
      </c>
    </row>
    <row r="370" spans="1:6" ht="13.5">
      <c r="A370" s="22">
        <v>4</v>
      </c>
      <c r="B370" s="172" t="s">
        <v>254</v>
      </c>
      <c r="C370" s="172" t="s">
        <v>180</v>
      </c>
      <c r="D370" s="249" t="s">
        <v>88</v>
      </c>
      <c r="E370" s="173">
        <v>3</v>
      </c>
      <c r="F370" s="250">
        <v>39.06</v>
      </c>
    </row>
    <row r="371" spans="1:6" ht="13.5">
      <c r="A371" s="22">
        <v>5</v>
      </c>
      <c r="B371" s="178" t="s">
        <v>374</v>
      </c>
      <c r="C371" s="178" t="s">
        <v>99</v>
      </c>
      <c r="D371" s="249" t="s">
        <v>97</v>
      </c>
      <c r="E371" s="173">
        <v>3</v>
      </c>
      <c r="F371" s="254">
        <v>41.06</v>
      </c>
    </row>
    <row r="372" spans="1:6" ht="13.5">
      <c r="A372" s="22">
        <v>6</v>
      </c>
      <c r="B372" s="178" t="s">
        <v>412</v>
      </c>
      <c r="C372" s="178" t="s">
        <v>394</v>
      </c>
      <c r="D372" s="252" t="s">
        <v>388</v>
      </c>
      <c r="E372" s="173">
        <v>3</v>
      </c>
      <c r="F372" s="254">
        <v>43.93</v>
      </c>
    </row>
    <row r="373" spans="1:6" ht="13.5">
      <c r="A373" s="22">
        <v>7</v>
      </c>
      <c r="B373" s="172" t="s">
        <v>230</v>
      </c>
      <c r="C373" s="172" t="s">
        <v>159</v>
      </c>
      <c r="D373" s="249" t="s">
        <v>88</v>
      </c>
      <c r="E373" s="173">
        <v>3</v>
      </c>
      <c r="F373" s="250">
        <v>47.78</v>
      </c>
    </row>
    <row r="374" spans="1:6" ht="13.5">
      <c r="A374" s="22">
        <v>8</v>
      </c>
      <c r="B374" s="172" t="s">
        <v>229</v>
      </c>
      <c r="C374" s="172" t="s">
        <v>159</v>
      </c>
      <c r="D374" s="249" t="s">
        <v>88</v>
      </c>
      <c r="E374" s="173">
        <v>3</v>
      </c>
      <c r="F374" s="250">
        <v>48.71</v>
      </c>
    </row>
    <row r="375" spans="1:6" ht="13.5">
      <c r="A375" s="22">
        <v>9</v>
      </c>
      <c r="B375" s="172" t="s">
        <v>238</v>
      </c>
      <c r="C375" s="172" t="s">
        <v>164</v>
      </c>
      <c r="D375" s="249" t="s">
        <v>88</v>
      </c>
      <c r="E375" s="173">
        <v>3</v>
      </c>
      <c r="F375" s="250">
        <v>49.21</v>
      </c>
    </row>
    <row r="376" spans="1:6" ht="13.5">
      <c r="A376" s="22">
        <v>10</v>
      </c>
      <c r="B376" s="172" t="s">
        <v>263</v>
      </c>
      <c r="C376" s="172" t="s">
        <v>170</v>
      </c>
      <c r="D376" s="249" t="s">
        <v>88</v>
      </c>
      <c r="E376" s="173">
        <v>3</v>
      </c>
      <c r="F376" s="250">
        <v>51.34</v>
      </c>
    </row>
    <row r="377" spans="1:6" ht="13.5">
      <c r="A377" s="22">
        <v>11</v>
      </c>
      <c r="B377" s="178" t="s">
        <v>487</v>
      </c>
      <c r="C377" s="178" t="s">
        <v>436</v>
      </c>
      <c r="D377" s="249" t="s">
        <v>95</v>
      </c>
      <c r="E377" s="173">
        <v>3</v>
      </c>
      <c r="F377" s="254">
        <v>53.55</v>
      </c>
    </row>
    <row r="378" spans="1:6" ht="13.5">
      <c r="A378" s="22">
        <v>12</v>
      </c>
      <c r="B378" s="172" t="s">
        <v>239</v>
      </c>
      <c r="C378" s="172" t="s">
        <v>159</v>
      </c>
      <c r="D378" s="190" t="s">
        <v>88</v>
      </c>
      <c r="E378" s="173">
        <v>3</v>
      </c>
      <c r="F378" s="250">
        <v>53.82</v>
      </c>
    </row>
    <row r="379" spans="1:6" ht="13.5">
      <c r="A379" s="22">
        <v>13</v>
      </c>
      <c r="B379" s="172" t="s">
        <v>89</v>
      </c>
      <c r="C379" s="172" t="s">
        <v>159</v>
      </c>
      <c r="D379" s="190" t="s">
        <v>88</v>
      </c>
      <c r="E379" s="173">
        <v>3</v>
      </c>
      <c r="F379" s="250">
        <v>57.01</v>
      </c>
    </row>
    <row r="380" spans="1:6" ht="13.5">
      <c r="A380" s="22">
        <v>14</v>
      </c>
      <c r="B380" s="255" t="s">
        <v>260</v>
      </c>
      <c r="C380" s="255" t="s">
        <v>159</v>
      </c>
      <c r="D380" s="222" t="s">
        <v>88</v>
      </c>
      <c r="E380" s="222">
        <v>3</v>
      </c>
      <c r="F380" s="276">
        <v>57.07</v>
      </c>
    </row>
    <row r="381" spans="1:6" ht="13.5">
      <c r="A381" s="22">
        <v>15</v>
      </c>
      <c r="B381" s="255" t="s">
        <v>252</v>
      </c>
      <c r="C381" s="255" t="s">
        <v>184</v>
      </c>
      <c r="D381" s="222" t="s">
        <v>88</v>
      </c>
      <c r="E381" s="222">
        <v>3</v>
      </c>
      <c r="F381" s="276">
        <v>59.45</v>
      </c>
    </row>
    <row r="382" spans="1:6" ht="13.5">
      <c r="A382" s="22">
        <v>16</v>
      </c>
      <c r="B382" s="255" t="s">
        <v>245</v>
      </c>
      <c r="C382" s="255" t="s">
        <v>159</v>
      </c>
      <c r="D382" s="222" t="s">
        <v>88</v>
      </c>
      <c r="E382" s="222">
        <v>3</v>
      </c>
      <c r="F382" s="276">
        <v>67.32</v>
      </c>
    </row>
    <row r="383" spans="1:6" ht="13.5">
      <c r="A383" s="22">
        <v>17</v>
      </c>
      <c r="B383" s="255" t="s">
        <v>282</v>
      </c>
      <c r="C383" s="255" t="s">
        <v>179</v>
      </c>
      <c r="D383" s="222" t="s">
        <v>88</v>
      </c>
      <c r="E383" s="222">
        <v>3</v>
      </c>
      <c r="F383" s="276">
        <v>69.09</v>
      </c>
    </row>
    <row r="384" spans="1:6" ht="13.5">
      <c r="A384" s="22">
        <v>18</v>
      </c>
      <c r="B384" s="255" t="s">
        <v>268</v>
      </c>
      <c r="C384" s="255" t="s">
        <v>159</v>
      </c>
      <c r="D384" s="222" t="s">
        <v>88</v>
      </c>
      <c r="E384" s="222">
        <v>3</v>
      </c>
      <c r="F384" s="276">
        <v>70.47</v>
      </c>
    </row>
    <row r="385" spans="1:6" ht="13.5">
      <c r="A385" s="22">
        <v>19</v>
      </c>
      <c r="B385" s="172"/>
      <c r="C385" s="172"/>
      <c r="D385" s="5"/>
      <c r="E385" s="173"/>
      <c r="F385" s="250"/>
    </row>
    <row r="386" spans="1:6" ht="13.5">
      <c r="A386" s="22">
        <v>20</v>
      </c>
      <c r="B386" s="172"/>
      <c r="C386" s="172"/>
      <c r="D386" s="5"/>
      <c r="E386" s="173"/>
      <c r="F386" s="250"/>
    </row>
    <row r="387" spans="1:6" ht="13.5">
      <c r="A387" s="22">
        <v>21</v>
      </c>
      <c r="B387" s="172"/>
      <c r="C387" s="172"/>
      <c r="D387" s="5"/>
      <c r="E387" s="173"/>
      <c r="F387" s="250"/>
    </row>
    <row r="388" spans="1:6" ht="13.5">
      <c r="A388" s="22">
        <v>22</v>
      </c>
      <c r="B388" s="172"/>
      <c r="C388" s="172"/>
      <c r="D388" s="5"/>
      <c r="E388" s="173"/>
      <c r="F388" s="250"/>
    </row>
    <row r="389" spans="1:6" ht="13.5">
      <c r="A389" s="22">
        <v>23</v>
      </c>
      <c r="B389" s="172"/>
      <c r="C389" s="172"/>
      <c r="D389" s="5"/>
      <c r="E389" s="173"/>
      <c r="F389" s="250"/>
    </row>
    <row r="390" spans="1:6" ht="13.5">
      <c r="A390" s="22">
        <v>24</v>
      </c>
      <c r="B390" s="172"/>
      <c r="C390" s="172"/>
      <c r="D390" s="5"/>
      <c r="E390" s="173"/>
      <c r="F390" s="250"/>
    </row>
    <row r="391" spans="1:6" ht="13.5">
      <c r="A391" s="22">
        <v>25</v>
      </c>
      <c r="B391" s="172"/>
      <c r="C391" s="172"/>
      <c r="D391" s="5"/>
      <c r="E391" s="173"/>
      <c r="F391" s="250"/>
    </row>
    <row r="392" spans="1:6" ht="13.5">
      <c r="A392" s="322" t="s">
        <v>81</v>
      </c>
      <c r="B392" s="322"/>
      <c r="C392" s="322"/>
      <c r="D392" s="322"/>
      <c r="E392" s="322"/>
      <c r="F392" s="322"/>
    </row>
    <row r="393" spans="1:6" ht="13.5">
      <c r="A393" s="64" t="s">
        <v>58</v>
      </c>
      <c r="B393" s="196" t="s">
        <v>50</v>
      </c>
      <c r="C393" s="293" t="s">
        <v>1</v>
      </c>
      <c r="D393" s="293" t="s">
        <v>19</v>
      </c>
      <c r="E393" s="293" t="s">
        <v>21</v>
      </c>
      <c r="F393" s="294" t="s">
        <v>18</v>
      </c>
    </row>
    <row r="394" spans="1:6" ht="13.5">
      <c r="A394" s="22">
        <v>1</v>
      </c>
      <c r="B394" s="172" t="s">
        <v>231</v>
      </c>
      <c r="C394" s="172" t="s">
        <v>159</v>
      </c>
      <c r="D394" s="249" t="s">
        <v>88</v>
      </c>
      <c r="E394" s="173">
        <v>2</v>
      </c>
      <c r="F394" s="250">
        <v>9.85</v>
      </c>
    </row>
    <row r="395" spans="1:6" ht="13.5">
      <c r="A395" s="22">
        <v>2</v>
      </c>
      <c r="B395" s="172" t="s">
        <v>348</v>
      </c>
      <c r="C395" s="172" t="s">
        <v>164</v>
      </c>
      <c r="D395" s="249" t="s">
        <v>88</v>
      </c>
      <c r="E395" s="173">
        <v>2</v>
      </c>
      <c r="F395" s="250">
        <v>19.53</v>
      </c>
    </row>
    <row r="396" spans="1:6" ht="13.5">
      <c r="A396" s="22">
        <v>3</v>
      </c>
      <c r="B396" s="172" t="s">
        <v>243</v>
      </c>
      <c r="C396" s="172" t="s">
        <v>159</v>
      </c>
      <c r="D396" s="249" t="s">
        <v>88</v>
      </c>
      <c r="E396" s="173">
        <v>2</v>
      </c>
      <c r="F396" s="250">
        <v>25.87</v>
      </c>
    </row>
    <row r="397" spans="1:6" ht="13.5">
      <c r="A397" s="22">
        <v>4</v>
      </c>
      <c r="B397" s="172" t="s">
        <v>385</v>
      </c>
      <c r="C397" s="172" t="s">
        <v>376</v>
      </c>
      <c r="D397" s="249" t="s">
        <v>377</v>
      </c>
      <c r="E397" s="173">
        <v>2</v>
      </c>
      <c r="F397" s="177">
        <v>30.65</v>
      </c>
    </row>
    <row r="398" spans="1:6" ht="13.5">
      <c r="A398" s="22">
        <v>5</v>
      </c>
      <c r="B398" s="172" t="s">
        <v>260</v>
      </c>
      <c r="C398" s="172" t="s">
        <v>159</v>
      </c>
      <c r="D398" s="249" t="s">
        <v>88</v>
      </c>
      <c r="E398" s="173">
        <v>2</v>
      </c>
      <c r="F398" s="250">
        <v>30.87</v>
      </c>
    </row>
    <row r="399" spans="1:6" ht="13.5">
      <c r="A399" s="22">
        <v>6</v>
      </c>
      <c r="B399" s="172" t="s">
        <v>472</v>
      </c>
      <c r="C399" s="172" t="s">
        <v>436</v>
      </c>
      <c r="D399" s="249" t="s">
        <v>95</v>
      </c>
      <c r="E399" s="173">
        <v>2</v>
      </c>
      <c r="F399" s="254">
        <v>31.78</v>
      </c>
    </row>
    <row r="400" spans="1:6" ht="13.5">
      <c r="A400" s="22">
        <v>7</v>
      </c>
      <c r="B400" s="172" t="s">
        <v>375</v>
      </c>
      <c r="C400" s="172" t="s">
        <v>352</v>
      </c>
      <c r="D400" s="249" t="s">
        <v>97</v>
      </c>
      <c r="E400" s="173">
        <v>2</v>
      </c>
      <c r="F400" s="254">
        <v>34.98</v>
      </c>
    </row>
    <row r="401" spans="1:6" ht="13.5">
      <c r="A401" s="22">
        <v>8</v>
      </c>
      <c r="B401" s="172" t="s">
        <v>282</v>
      </c>
      <c r="C401" s="172" t="s">
        <v>179</v>
      </c>
      <c r="D401" s="249" t="s">
        <v>88</v>
      </c>
      <c r="E401" s="173">
        <v>2</v>
      </c>
      <c r="F401" s="250">
        <v>35.61</v>
      </c>
    </row>
    <row r="402" spans="1:6" ht="13.5">
      <c r="A402" s="22">
        <v>9</v>
      </c>
      <c r="B402" s="172" t="s">
        <v>347</v>
      </c>
      <c r="C402" s="172" t="s">
        <v>346</v>
      </c>
      <c r="D402" s="249" t="s">
        <v>88</v>
      </c>
      <c r="E402" s="173">
        <v>2</v>
      </c>
      <c r="F402" s="250">
        <v>41.47</v>
      </c>
    </row>
    <row r="403" spans="1:6" ht="13.5">
      <c r="A403" s="22">
        <v>10</v>
      </c>
      <c r="B403" s="172" t="s">
        <v>229</v>
      </c>
      <c r="C403" s="172" t="s">
        <v>159</v>
      </c>
      <c r="D403" s="249" t="s">
        <v>88</v>
      </c>
      <c r="E403" s="173">
        <v>2</v>
      </c>
      <c r="F403" s="250">
        <v>42.41</v>
      </c>
    </row>
    <row r="404" spans="1:6" ht="13.5">
      <c r="A404" s="22">
        <v>11</v>
      </c>
      <c r="B404" s="172" t="s">
        <v>237</v>
      </c>
      <c r="C404" s="172" t="s">
        <v>159</v>
      </c>
      <c r="D404" s="249" t="s">
        <v>88</v>
      </c>
      <c r="E404" s="173">
        <v>2</v>
      </c>
      <c r="F404" s="250">
        <v>44.4</v>
      </c>
    </row>
    <row r="405" spans="1:6" ht="13.5">
      <c r="A405" s="22">
        <v>12</v>
      </c>
      <c r="B405" s="255" t="s">
        <v>413</v>
      </c>
      <c r="C405" s="255" t="s">
        <v>414</v>
      </c>
      <c r="D405" s="258" t="s">
        <v>388</v>
      </c>
      <c r="E405" s="222">
        <v>2</v>
      </c>
      <c r="F405" s="256">
        <v>44.44</v>
      </c>
    </row>
    <row r="406" spans="1:6" ht="13.5">
      <c r="A406" s="22">
        <v>13</v>
      </c>
      <c r="B406" s="172" t="s">
        <v>349</v>
      </c>
      <c r="C406" s="172" t="s">
        <v>175</v>
      </c>
      <c r="D406" s="173" t="s">
        <v>88</v>
      </c>
      <c r="E406" s="173">
        <v>2</v>
      </c>
      <c r="F406" s="250">
        <v>46.54</v>
      </c>
    </row>
    <row r="407" spans="1:6" ht="13.5">
      <c r="A407" s="103">
        <v>14</v>
      </c>
      <c r="B407" s="172" t="s">
        <v>350</v>
      </c>
      <c r="C407" s="172" t="s">
        <v>171</v>
      </c>
      <c r="D407" s="173" t="s">
        <v>88</v>
      </c>
      <c r="E407" s="173">
        <v>2</v>
      </c>
      <c r="F407" s="250">
        <v>47.38</v>
      </c>
    </row>
    <row r="408" spans="1:6" ht="13.5">
      <c r="A408" s="22">
        <v>15</v>
      </c>
      <c r="B408" s="172" t="s">
        <v>89</v>
      </c>
      <c r="C408" s="172" t="s">
        <v>159</v>
      </c>
      <c r="D408" s="173" t="s">
        <v>88</v>
      </c>
      <c r="E408" s="173">
        <v>2</v>
      </c>
      <c r="F408" s="250">
        <v>48.76</v>
      </c>
    </row>
    <row r="409" spans="1:6" ht="13.5">
      <c r="A409" s="22">
        <v>16</v>
      </c>
      <c r="B409" s="255" t="s">
        <v>386</v>
      </c>
      <c r="C409" s="255" t="s">
        <v>376</v>
      </c>
      <c r="D409" s="295" t="s">
        <v>377</v>
      </c>
      <c r="E409" s="222">
        <v>2</v>
      </c>
      <c r="F409" s="296">
        <v>48.77</v>
      </c>
    </row>
    <row r="410" spans="2:6" ht="13.5">
      <c r="B410" s="255" t="s">
        <v>415</v>
      </c>
      <c r="C410" s="255" t="s">
        <v>376</v>
      </c>
      <c r="D410" s="222" t="s">
        <v>377</v>
      </c>
      <c r="E410" s="222">
        <v>2</v>
      </c>
      <c r="F410" s="296">
        <v>61.97</v>
      </c>
    </row>
    <row r="411" spans="2:6" ht="13.5">
      <c r="B411" s="255" t="s">
        <v>431</v>
      </c>
      <c r="C411" s="255" t="s">
        <v>416</v>
      </c>
      <c r="D411" s="222" t="s">
        <v>96</v>
      </c>
      <c r="E411" s="222">
        <v>2</v>
      </c>
      <c r="F411" s="256">
        <v>68.28</v>
      </c>
    </row>
  </sheetData>
  <sheetProtection/>
  <mergeCells count="9">
    <mergeCell ref="A392:F392"/>
    <mergeCell ref="A365:F365"/>
    <mergeCell ref="A1:C1"/>
    <mergeCell ref="A262:C262"/>
    <mergeCell ref="A144:C144"/>
    <mergeCell ref="A74:C74"/>
    <mergeCell ref="A205:F205"/>
    <mergeCell ref="A341:F341"/>
    <mergeCell ref="A316:F31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F288"/>
  <sheetViews>
    <sheetView zoomScalePageLayoutView="0" workbookViewId="0" topLeftCell="A1">
      <selection activeCell="H173" sqref="H173"/>
    </sheetView>
  </sheetViews>
  <sheetFormatPr defaultColWidth="9.00390625" defaultRowHeight="12.75"/>
  <cols>
    <col min="1" max="1" width="5.25390625" style="130" customWidth="1"/>
    <col min="2" max="2" width="20.125" style="130" customWidth="1"/>
    <col min="3" max="3" width="33.75390625" style="130" customWidth="1"/>
    <col min="4" max="4" width="13.75390625" style="112" customWidth="1"/>
    <col min="5" max="5" width="9.125" style="112" customWidth="1"/>
    <col min="6" max="6" width="9.125" style="149" customWidth="1"/>
    <col min="7" max="16384" width="9.125" style="130" customWidth="1"/>
  </cols>
  <sheetData>
    <row r="3" spans="2:3" ht="21">
      <c r="B3" s="313" t="s">
        <v>56</v>
      </c>
      <c r="C3" s="313"/>
    </row>
    <row r="5" spans="2:6" ht="19.5">
      <c r="B5" s="310" t="s">
        <v>113</v>
      </c>
      <c r="C5" s="310"/>
      <c r="D5" s="310"/>
      <c r="E5" s="310"/>
      <c r="F5" s="310"/>
    </row>
    <row r="6" spans="2:6" ht="16.5">
      <c r="B6" s="4" t="s">
        <v>2</v>
      </c>
      <c r="C6" s="308" t="s">
        <v>1</v>
      </c>
      <c r="D6" s="308" t="s">
        <v>19</v>
      </c>
      <c r="E6" s="308" t="s">
        <v>114</v>
      </c>
      <c r="F6" s="309" t="s">
        <v>71</v>
      </c>
    </row>
    <row r="7" spans="2:6" ht="13.5">
      <c r="B7" s="12" t="s">
        <v>3</v>
      </c>
      <c r="C7" s="211" t="s">
        <v>544</v>
      </c>
      <c r="D7" s="220" t="s">
        <v>88</v>
      </c>
      <c r="E7" s="220">
        <v>24</v>
      </c>
      <c r="F7" s="223">
        <v>949.75</v>
      </c>
    </row>
    <row r="8" spans="2:6" ht="13.5">
      <c r="B8" s="12" t="s">
        <v>17</v>
      </c>
      <c r="C8" s="268" t="s">
        <v>646</v>
      </c>
      <c r="D8" s="271" t="s">
        <v>96</v>
      </c>
      <c r="E8" s="271">
        <v>24</v>
      </c>
      <c r="F8" s="307">
        <v>925.88</v>
      </c>
    </row>
    <row r="9" spans="2:6" ht="13.5">
      <c r="B9" s="12" t="s">
        <v>4</v>
      </c>
      <c r="C9" s="268" t="s">
        <v>647</v>
      </c>
      <c r="D9" s="271" t="s">
        <v>96</v>
      </c>
      <c r="E9" s="271">
        <v>24</v>
      </c>
      <c r="F9" s="307">
        <v>921.81</v>
      </c>
    </row>
    <row r="10" spans="2:6" ht="13.5">
      <c r="B10" s="5" t="s">
        <v>5</v>
      </c>
      <c r="C10" s="211" t="s">
        <v>545</v>
      </c>
      <c r="D10" s="220" t="s">
        <v>88</v>
      </c>
      <c r="E10" s="220">
        <v>24</v>
      </c>
      <c r="F10" s="223">
        <v>920.14</v>
      </c>
    </row>
    <row r="11" spans="2:6" ht="13.5">
      <c r="B11" s="5" t="s">
        <v>6</v>
      </c>
      <c r="C11" s="211" t="s">
        <v>546</v>
      </c>
      <c r="D11" s="220" t="s">
        <v>88</v>
      </c>
      <c r="E11" s="220">
        <v>24</v>
      </c>
      <c r="F11" s="223">
        <v>910.67</v>
      </c>
    </row>
    <row r="12" spans="2:6" ht="13.5">
      <c r="B12" s="5" t="s">
        <v>8</v>
      </c>
      <c r="C12" s="211" t="s">
        <v>533</v>
      </c>
      <c r="D12" s="220" t="s">
        <v>97</v>
      </c>
      <c r="E12" s="220">
        <v>24</v>
      </c>
      <c r="F12" s="223">
        <v>910.46</v>
      </c>
    </row>
    <row r="13" spans="2:6" ht="13.5">
      <c r="B13" s="5" t="s">
        <v>9</v>
      </c>
      <c r="C13" s="211" t="s">
        <v>547</v>
      </c>
      <c r="D13" s="220" t="s">
        <v>88</v>
      </c>
      <c r="E13" s="220">
        <v>24</v>
      </c>
      <c r="F13" s="223">
        <v>907.42</v>
      </c>
    </row>
    <row r="14" spans="2:6" ht="13.5">
      <c r="B14" s="5" t="s">
        <v>10</v>
      </c>
      <c r="C14" s="211" t="s">
        <v>494</v>
      </c>
      <c r="D14" s="220" t="s">
        <v>104</v>
      </c>
      <c r="E14" s="220">
        <v>24</v>
      </c>
      <c r="F14" s="223">
        <v>893.2</v>
      </c>
    </row>
    <row r="15" spans="2:6" ht="13.5">
      <c r="B15" s="5" t="s">
        <v>11</v>
      </c>
      <c r="C15" s="211" t="s">
        <v>548</v>
      </c>
      <c r="D15" s="220" t="s">
        <v>88</v>
      </c>
      <c r="E15" s="220">
        <v>24</v>
      </c>
      <c r="F15" s="223">
        <v>891.17</v>
      </c>
    </row>
    <row r="16" spans="2:6" ht="13.5">
      <c r="B16" s="5" t="s">
        <v>12</v>
      </c>
      <c r="C16" s="268" t="s">
        <v>418</v>
      </c>
      <c r="D16" s="271" t="s">
        <v>96</v>
      </c>
      <c r="E16" s="271">
        <v>24</v>
      </c>
      <c r="F16" s="307">
        <v>890.9</v>
      </c>
    </row>
    <row r="17" spans="2:6" ht="13.5">
      <c r="B17" s="5" t="s">
        <v>13</v>
      </c>
      <c r="C17" s="211" t="s">
        <v>109</v>
      </c>
      <c r="D17" s="220" t="s">
        <v>88</v>
      </c>
      <c r="E17" s="220">
        <v>24</v>
      </c>
      <c r="F17" s="223">
        <v>888.58</v>
      </c>
    </row>
    <row r="18" spans="2:6" ht="13.5">
      <c r="B18" s="5" t="s">
        <v>23</v>
      </c>
      <c r="C18" s="211" t="s">
        <v>495</v>
      </c>
      <c r="D18" s="220" t="s">
        <v>104</v>
      </c>
      <c r="E18" s="220">
        <v>23</v>
      </c>
      <c r="F18" s="223">
        <v>871.03</v>
      </c>
    </row>
    <row r="19" spans="2:6" ht="13.5">
      <c r="B19" s="5" t="s">
        <v>24</v>
      </c>
      <c r="C19" s="22" t="s">
        <v>105</v>
      </c>
      <c r="D19" s="299" t="s">
        <v>104</v>
      </c>
      <c r="E19" s="5">
        <v>23</v>
      </c>
      <c r="F19" s="14">
        <v>847.41</v>
      </c>
    </row>
    <row r="20" spans="2:6" ht="13.5">
      <c r="B20" s="5" t="s">
        <v>26</v>
      </c>
      <c r="C20" s="22" t="s">
        <v>496</v>
      </c>
      <c r="D20" s="299" t="s">
        <v>104</v>
      </c>
      <c r="E20" s="5">
        <v>22</v>
      </c>
      <c r="F20" s="14">
        <v>832.44</v>
      </c>
    </row>
    <row r="21" spans="2:6" ht="13.5">
      <c r="B21" s="5" t="s">
        <v>29</v>
      </c>
      <c r="C21" s="22" t="s">
        <v>447</v>
      </c>
      <c r="D21" s="299" t="s">
        <v>95</v>
      </c>
      <c r="E21" s="5">
        <v>23</v>
      </c>
      <c r="F21" s="14">
        <v>826.04</v>
      </c>
    </row>
    <row r="22" spans="2:6" ht="13.5">
      <c r="B22" s="5" t="s">
        <v>30</v>
      </c>
      <c r="C22" s="22" t="s">
        <v>103</v>
      </c>
      <c r="D22" s="299" t="s">
        <v>104</v>
      </c>
      <c r="E22" s="5">
        <v>22</v>
      </c>
      <c r="F22" s="14">
        <v>820.85</v>
      </c>
    </row>
    <row r="23" spans="2:6" ht="13.5">
      <c r="B23" s="5" t="s">
        <v>31</v>
      </c>
      <c r="C23" s="22" t="s">
        <v>499</v>
      </c>
      <c r="D23" s="299" t="s">
        <v>95</v>
      </c>
      <c r="E23" s="5">
        <v>22</v>
      </c>
      <c r="F23" s="14">
        <v>787.34</v>
      </c>
    </row>
    <row r="24" spans="2:6" ht="13.5">
      <c r="B24" s="5" t="s">
        <v>32</v>
      </c>
      <c r="C24" s="22" t="s">
        <v>497</v>
      </c>
      <c r="D24" s="299" t="s">
        <v>104</v>
      </c>
      <c r="E24" s="5">
        <v>22</v>
      </c>
      <c r="F24" s="14">
        <v>785.93</v>
      </c>
    </row>
    <row r="25" spans="2:6" ht="13.5">
      <c r="B25" s="5" t="s">
        <v>33</v>
      </c>
      <c r="C25" s="225" t="s">
        <v>500</v>
      </c>
      <c r="D25" s="301" t="s">
        <v>95</v>
      </c>
      <c r="E25" s="301">
        <v>21</v>
      </c>
      <c r="F25" s="306">
        <v>778.73</v>
      </c>
    </row>
    <row r="26" spans="2:6" ht="13.5">
      <c r="B26" s="5" t="s">
        <v>34</v>
      </c>
      <c r="C26" s="225" t="s">
        <v>462</v>
      </c>
      <c r="D26" s="301" t="s">
        <v>95</v>
      </c>
      <c r="E26" s="301">
        <v>21</v>
      </c>
      <c r="F26" s="306">
        <v>776.85</v>
      </c>
    </row>
    <row r="27" spans="2:6" ht="13.5">
      <c r="B27" s="5" t="s">
        <v>35</v>
      </c>
      <c r="C27" s="225" t="s">
        <v>437</v>
      </c>
      <c r="D27" s="301" t="s">
        <v>95</v>
      </c>
      <c r="E27" s="301">
        <v>20</v>
      </c>
      <c r="F27" s="306">
        <v>721.24</v>
      </c>
    </row>
    <row r="28" spans="2:6" ht="13.5">
      <c r="B28" s="5" t="s">
        <v>36</v>
      </c>
      <c r="C28" s="22"/>
      <c r="D28" s="5"/>
      <c r="E28" s="5"/>
      <c r="F28" s="14"/>
    </row>
    <row r="29" spans="2:6" ht="13.5">
      <c r="B29" s="5" t="s">
        <v>37</v>
      </c>
      <c r="C29" s="22"/>
      <c r="D29" s="5"/>
      <c r="E29" s="5"/>
      <c r="F29" s="14"/>
    </row>
    <row r="30" spans="2:6" ht="13.5">
      <c r="B30" s="5" t="s">
        <v>38</v>
      </c>
      <c r="C30" s="22"/>
      <c r="D30" s="5"/>
      <c r="E30" s="5"/>
      <c r="F30" s="14"/>
    </row>
    <row r="31" spans="2:6" ht="13.5">
      <c r="B31" s="5" t="s">
        <v>39</v>
      </c>
      <c r="C31" s="22"/>
      <c r="D31" s="5"/>
      <c r="E31" s="5"/>
      <c r="F31" s="22"/>
    </row>
    <row r="32" spans="2:6" ht="13.5">
      <c r="B32" s="5" t="s">
        <v>40</v>
      </c>
      <c r="C32" s="22"/>
      <c r="D32" s="5"/>
      <c r="E32" s="5"/>
      <c r="F32" s="14"/>
    </row>
    <row r="33" spans="2:6" ht="13.5">
      <c r="B33" s="5" t="s">
        <v>41</v>
      </c>
      <c r="C33" s="22"/>
      <c r="D33" s="5"/>
      <c r="E33" s="5"/>
      <c r="F33" s="14"/>
    </row>
    <row r="34" spans="2:6" ht="13.5">
      <c r="B34" s="5" t="s">
        <v>42</v>
      </c>
      <c r="C34" s="22"/>
      <c r="D34" s="5"/>
      <c r="E34" s="5"/>
      <c r="F34" s="22"/>
    </row>
    <row r="35" spans="2:6" ht="13.5">
      <c r="B35" s="5" t="s">
        <v>43</v>
      </c>
      <c r="C35" s="22"/>
      <c r="D35" s="5"/>
      <c r="E35" s="5"/>
      <c r="F35" s="14"/>
    </row>
    <row r="36" spans="2:6" ht="13.5">
      <c r="B36" s="5" t="s">
        <v>44</v>
      </c>
      <c r="C36" s="22"/>
      <c r="D36" s="5"/>
      <c r="E36" s="5"/>
      <c r="F36" s="14"/>
    </row>
    <row r="37" spans="2:6" ht="13.5">
      <c r="B37" s="5" t="s">
        <v>45</v>
      </c>
      <c r="C37" s="22"/>
      <c r="D37" s="5"/>
      <c r="E37" s="5"/>
      <c r="F37" s="14"/>
    </row>
    <row r="38" spans="2:6" ht="13.5">
      <c r="B38" s="5" t="s">
        <v>46</v>
      </c>
      <c r="C38" s="22"/>
      <c r="D38" s="5"/>
      <c r="E38" s="5"/>
      <c r="F38" s="14"/>
    </row>
    <row r="39" spans="2:6" ht="13.5">
      <c r="B39" s="5" t="s">
        <v>47</v>
      </c>
      <c r="C39" s="22"/>
      <c r="D39" s="5"/>
      <c r="E39" s="5"/>
      <c r="F39" s="14"/>
    </row>
    <row r="40" spans="2:6" ht="13.5">
      <c r="B40" s="28"/>
      <c r="C40" s="27"/>
      <c r="D40" s="28"/>
      <c r="E40" s="28"/>
      <c r="F40" s="29"/>
    </row>
    <row r="41" spans="2:5" ht="19.5">
      <c r="B41" s="310" t="s">
        <v>115</v>
      </c>
      <c r="C41" s="310"/>
      <c r="D41" s="310"/>
      <c r="E41" s="310"/>
    </row>
    <row r="42" spans="2:6" ht="16.5">
      <c r="B42" s="4" t="s">
        <v>2</v>
      </c>
      <c r="C42" s="308" t="s">
        <v>1</v>
      </c>
      <c r="D42" s="308" t="s">
        <v>19</v>
      </c>
      <c r="E42" s="308" t="s">
        <v>114</v>
      </c>
      <c r="F42" s="309" t="s">
        <v>71</v>
      </c>
    </row>
    <row r="43" spans="2:6" ht="13.5">
      <c r="B43" s="12" t="s">
        <v>3</v>
      </c>
      <c r="C43" s="211" t="s">
        <v>159</v>
      </c>
      <c r="D43" s="220" t="s">
        <v>88</v>
      </c>
      <c r="E43" s="220">
        <v>20</v>
      </c>
      <c r="F43" s="223">
        <v>449.39</v>
      </c>
    </row>
    <row r="44" spans="2:6" ht="13.5">
      <c r="B44" s="12" t="s">
        <v>17</v>
      </c>
      <c r="C44" s="268" t="s">
        <v>646</v>
      </c>
      <c r="D44" s="271" t="s">
        <v>96</v>
      </c>
      <c r="E44" s="271">
        <v>20</v>
      </c>
      <c r="F44" s="307">
        <v>448.97</v>
      </c>
    </row>
    <row r="45" spans="2:6" ht="13.5">
      <c r="B45" s="12" t="s">
        <v>4</v>
      </c>
      <c r="C45" s="211" t="s">
        <v>161</v>
      </c>
      <c r="D45" s="220" t="s">
        <v>88</v>
      </c>
      <c r="E45" s="220">
        <v>20</v>
      </c>
      <c r="F45" s="223">
        <v>445.34</v>
      </c>
    </row>
    <row r="46" spans="2:6" ht="13.5">
      <c r="B46" s="5" t="s">
        <v>5</v>
      </c>
      <c r="C46" s="211" t="s">
        <v>436</v>
      </c>
      <c r="D46" s="220" t="s">
        <v>95</v>
      </c>
      <c r="E46" s="220">
        <v>20</v>
      </c>
      <c r="F46" s="223">
        <v>444.08</v>
      </c>
    </row>
    <row r="47" spans="2:6" ht="13.5">
      <c r="B47" s="5" t="s">
        <v>6</v>
      </c>
      <c r="C47" s="211" t="s">
        <v>517</v>
      </c>
      <c r="D47" s="220" t="s">
        <v>94</v>
      </c>
      <c r="E47" s="220">
        <v>20</v>
      </c>
      <c r="F47" s="223">
        <v>443.98</v>
      </c>
    </row>
    <row r="48" spans="2:6" ht="13.5">
      <c r="B48" s="5" t="s">
        <v>8</v>
      </c>
      <c r="C48" s="268" t="s">
        <v>647</v>
      </c>
      <c r="D48" s="271" t="s">
        <v>96</v>
      </c>
      <c r="E48" s="271">
        <v>20</v>
      </c>
      <c r="F48" s="307">
        <v>443.32</v>
      </c>
    </row>
    <row r="49" spans="2:6" ht="13.5">
      <c r="B49" s="5" t="s">
        <v>9</v>
      </c>
      <c r="C49" s="211" t="s">
        <v>495</v>
      </c>
      <c r="D49" s="220" t="s">
        <v>104</v>
      </c>
      <c r="E49" s="220">
        <v>20</v>
      </c>
      <c r="F49" s="223">
        <v>443.08</v>
      </c>
    </row>
    <row r="50" spans="2:6" ht="13.5">
      <c r="B50" s="5" t="s">
        <v>10</v>
      </c>
      <c r="C50" s="211" t="s">
        <v>533</v>
      </c>
      <c r="D50" s="220" t="s">
        <v>97</v>
      </c>
      <c r="E50" s="220">
        <v>20</v>
      </c>
      <c r="F50" s="223">
        <v>442.73</v>
      </c>
    </row>
    <row r="51" spans="2:6" ht="13.5">
      <c r="B51" s="5" t="s">
        <v>11</v>
      </c>
      <c r="C51" s="211" t="s">
        <v>494</v>
      </c>
      <c r="D51" s="220" t="s">
        <v>104</v>
      </c>
      <c r="E51" s="220">
        <v>20</v>
      </c>
      <c r="F51" s="223">
        <v>442.41</v>
      </c>
    </row>
    <row r="52" spans="2:6" ht="13.5">
      <c r="B52" s="5" t="s">
        <v>12</v>
      </c>
      <c r="C52" s="211" t="s">
        <v>376</v>
      </c>
      <c r="D52" s="303" t="s">
        <v>377</v>
      </c>
      <c r="E52" s="220">
        <v>20</v>
      </c>
      <c r="F52" s="223">
        <v>442.3</v>
      </c>
    </row>
    <row r="53" spans="2:6" ht="13.5">
      <c r="B53" s="5" t="s">
        <v>13</v>
      </c>
      <c r="C53" s="211" t="s">
        <v>164</v>
      </c>
      <c r="D53" s="220" t="s">
        <v>88</v>
      </c>
      <c r="E53" s="220">
        <v>20</v>
      </c>
      <c r="F53" s="223">
        <v>442.24</v>
      </c>
    </row>
    <row r="54" spans="2:6" ht="13.5">
      <c r="B54" s="5" t="s">
        <v>23</v>
      </c>
      <c r="C54" s="211" t="s">
        <v>518</v>
      </c>
      <c r="D54" s="220" t="s">
        <v>94</v>
      </c>
      <c r="E54" s="220">
        <v>20</v>
      </c>
      <c r="F54" s="223">
        <v>442.21</v>
      </c>
    </row>
    <row r="55" spans="2:6" ht="13.5">
      <c r="B55" s="5" t="s">
        <v>24</v>
      </c>
      <c r="C55" s="211" t="s">
        <v>103</v>
      </c>
      <c r="D55" s="220" t="s">
        <v>104</v>
      </c>
      <c r="E55" s="220">
        <v>20</v>
      </c>
      <c r="F55" s="223">
        <v>440.81</v>
      </c>
    </row>
    <row r="56" spans="2:6" ht="13.5">
      <c r="B56" s="5" t="s">
        <v>26</v>
      </c>
      <c r="C56" s="211" t="s">
        <v>99</v>
      </c>
      <c r="D56" s="220" t="s">
        <v>97</v>
      </c>
      <c r="E56" s="220">
        <v>20</v>
      </c>
      <c r="F56" s="223">
        <v>440.78</v>
      </c>
    </row>
    <row r="57" spans="2:6" ht="13.5">
      <c r="B57" s="5" t="s">
        <v>29</v>
      </c>
      <c r="C57" s="211" t="s">
        <v>462</v>
      </c>
      <c r="D57" s="220" t="s">
        <v>95</v>
      </c>
      <c r="E57" s="220">
        <v>20</v>
      </c>
      <c r="F57" s="223">
        <v>439.94</v>
      </c>
    </row>
    <row r="58" spans="2:6" ht="13.5">
      <c r="B58" s="5" t="s">
        <v>30</v>
      </c>
      <c r="C58" s="211" t="s">
        <v>519</v>
      </c>
      <c r="D58" s="220" t="s">
        <v>94</v>
      </c>
      <c r="E58" s="220">
        <v>20</v>
      </c>
      <c r="F58" s="223">
        <v>439.76</v>
      </c>
    </row>
    <row r="59" spans="2:6" ht="13.5">
      <c r="B59" s="5" t="s">
        <v>31</v>
      </c>
      <c r="C59" s="211" t="s">
        <v>105</v>
      </c>
      <c r="D59" s="220" t="s">
        <v>104</v>
      </c>
      <c r="E59" s="220">
        <v>20</v>
      </c>
      <c r="F59" s="223">
        <v>439.69</v>
      </c>
    </row>
    <row r="60" spans="2:6" ht="13.5">
      <c r="B60" s="5" t="s">
        <v>32</v>
      </c>
      <c r="C60" s="211" t="s">
        <v>549</v>
      </c>
      <c r="D60" s="220" t="s">
        <v>88</v>
      </c>
      <c r="E60" s="220">
        <v>20</v>
      </c>
      <c r="F60" s="223">
        <v>439.32</v>
      </c>
    </row>
    <row r="61" spans="2:6" ht="13.5">
      <c r="B61" s="5" t="s">
        <v>33</v>
      </c>
      <c r="C61" s="211" t="s">
        <v>550</v>
      </c>
      <c r="D61" s="220" t="s">
        <v>88</v>
      </c>
      <c r="E61" s="220">
        <v>20</v>
      </c>
      <c r="F61" s="223">
        <v>439.28</v>
      </c>
    </row>
    <row r="62" spans="2:6" ht="13.5">
      <c r="B62" s="5" t="s">
        <v>34</v>
      </c>
      <c r="C62" s="211" t="s">
        <v>465</v>
      </c>
      <c r="D62" s="220" t="s">
        <v>95</v>
      </c>
      <c r="E62" s="220">
        <v>20</v>
      </c>
      <c r="F62" s="223">
        <v>439.1</v>
      </c>
    </row>
    <row r="63" spans="2:6" ht="13.5">
      <c r="B63" s="5" t="s">
        <v>35</v>
      </c>
      <c r="C63" s="211" t="s">
        <v>501</v>
      </c>
      <c r="D63" s="220" t="s">
        <v>95</v>
      </c>
      <c r="E63" s="220">
        <v>20</v>
      </c>
      <c r="F63" s="223">
        <v>438.8</v>
      </c>
    </row>
    <row r="64" spans="2:6" ht="13.5">
      <c r="B64" s="5" t="s">
        <v>36</v>
      </c>
      <c r="C64" s="211" t="s">
        <v>352</v>
      </c>
      <c r="D64" s="220" t="s">
        <v>97</v>
      </c>
      <c r="E64" s="220">
        <v>20</v>
      </c>
      <c r="F64" s="223">
        <v>438.78</v>
      </c>
    </row>
    <row r="65" spans="2:6" ht="13.5">
      <c r="B65" s="5" t="s">
        <v>37</v>
      </c>
      <c r="C65" s="268" t="s">
        <v>648</v>
      </c>
      <c r="D65" s="271" t="s">
        <v>96</v>
      </c>
      <c r="E65" s="271">
        <v>20</v>
      </c>
      <c r="F65" s="307">
        <v>438.78</v>
      </c>
    </row>
    <row r="66" spans="2:6" ht="13.5">
      <c r="B66" s="5" t="s">
        <v>38</v>
      </c>
      <c r="C66" s="211" t="s">
        <v>496</v>
      </c>
      <c r="D66" s="220" t="s">
        <v>104</v>
      </c>
      <c r="E66" s="220">
        <v>20</v>
      </c>
      <c r="F66" s="223">
        <v>438.72</v>
      </c>
    </row>
    <row r="67" spans="2:6" ht="13.5">
      <c r="B67" s="5" t="s">
        <v>39</v>
      </c>
      <c r="C67" s="211" t="s">
        <v>160</v>
      </c>
      <c r="D67" s="220" t="s">
        <v>88</v>
      </c>
      <c r="E67" s="220">
        <v>20</v>
      </c>
      <c r="F67" s="223">
        <v>438.41</v>
      </c>
    </row>
    <row r="68" spans="2:6" ht="13.5">
      <c r="B68" s="5" t="s">
        <v>40</v>
      </c>
      <c r="C68" s="211" t="s">
        <v>520</v>
      </c>
      <c r="D68" s="220" t="s">
        <v>94</v>
      </c>
      <c r="E68" s="220">
        <v>20</v>
      </c>
      <c r="F68" s="223">
        <v>438.33</v>
      </c>
    </row>
    <row r="69" spans="2:6" ht="13.5">
      <c r="B69" s="5" t="s">
        <v>41</v>
      </c>
      <c r="C69" s="211" t="s">
        <v>447</v>
      </c>
      <c r="D69" s="220" t="s">
        <v>95</v>
      </c>
      <c r="E69" s="220">
        <v>20</v>
      </c>
      <c r="F69" s="223">
        <v>437.34</v>
      </c>
    </row>
    <row r="70" spans="2:6" ht="13.5">
      <c r="B70" s="5" t="s">
        <v>42</v>
      </c>
      <c r="C70" s="211" t="s">
        <v>437</v>
      </c>
      <c r="D70" s="220" t="s">
        <v>95</v>
      </c>
      <c r="E70" s="220">
        <v>20</v>
      </c>
      <c r="F70" s="223">
        <v>437.02</v>
      </c>
    </row>
    <row r="71" spans="2:6" ht="13.5">
      <c r="B71" s="5" t="s">
        <v>43</v>
      </c>
      <c r="C71" s="211" t="s">
        <v>450</v>
      </c>
      <c r="D71" s="220" t="s">
        <v>95</v>
      </c>
      <c r="E71" s="220">
        <v>20</v>
      </c>
      <c r="F71" s="223">
        <v>436.4</v>
      </c>
    </row>
    <row r="72" spans="2:6" ht="13.5">
      <c r="B72" s="5" t="s">
        <v>44</v>
      </c>
      <c r="C72" s="211" t="s">
        <v>665</v>
      </c>
      <c r="D72" s="303" t="s">
        <v>377</v>
      </c>
      <c r="E72" s="220">
        <v>20</v>
      </c>
      <c r="F72" s="223">
        <v>436.09</v>
      </c>
    </row>
    <row r="73" spans="2:6" ht="13.5">
      <c r="B73" s="5" t="s">
        <v>45</v>
      </c>
      <c r="C73" s="211" t="s">
        <v>189</v>
      </c>
      <c r="D73" s="220" t="s">
        <v>88</v>
      </c>
      <c r="E73" s="220">
        <v>20</v>
      </c>
      <c r="F73" s="223">
        <v>436.06</v>
      </c>
    </row>
    <row r="74" spans="2:6" ht="13.5">
      <c r="B74" s="5" t="s">
        <v>46</v>
      </c>
      <c r="C74" s="268" t="s">
        <v>649</v>
      </c>
      <c r="D74" s="271" t="s">
        <v>96</v>
      </c>
      <c r="E74" s="271">
        <v>20</v>
      </c>
      <c r="F74" s="307">
        <v>435.74</v>
      </c>
    </row>
    <row r="75" spans="2:6" ht="13.5">
      <c r="B75" s="5" t="s">
        <v>47</v>
      </c>
      <c r="C75" s="211" t="s">
        <v>538</v>
      </c>
      <c r="D75" s="220" t="s">
        <v>97</v>
      </c>
      <c r="E75" s="220">
        <v>20</v>
      </c>
      <c r="F75" s="223">
        <v>434.37</v>
      </c>
    </row>
    <row r="76" spans="2:6" ht="13.5">
      <c r="B76" s="5" t="s">
        <v>47</v>
      </c>
      <c r="C76" s="211" t="s">
        <v>551</v>
      </c>
      <c r="D76" s="220" t="s">
        <v>88</v>
      </c>
      <c r="E76" s="220">
        <v>20</v>
      </c>
      <c r="F76" s="223">
        <v>434.13</v>
      </c>
    </row>
    <row r="77" spans="2:6" ht="13.5">
      <c r="B77" s="5" t="s">
        <v>47</v>
      </c>
      <c r="C77" s="211" t="s">
        <v>500</v>
      </c>
      <c r="D77" s="220" t="s">
        <v>95</v>
      </c>
      <c r="E77" s="220">
        <v>20</v>
      </c>
      <c r="F77" s="223">
        <v>434.03</v>
      </c>
    </row>
    <row r="78" spans="2:6" ht="13.5">
      <c r="B78" s="5" t="s">
        <v>47</v>
      </c>
      <c r="C78" s="211" t="s">
        <v>498</v>
      </c>
      <c r="D78" s="220" t="s">
        <v>104</v>
      </c>
      <c r="E78" s="220">
        <v>20</v>
      </c>
      <c r="F78" s="223">
        <v>433.83</v>
      </c>
    </row>
    <row r="79" spans="2:6" ht="13.5">
      <c r="B79" s="5" t="s">
        <v>47</v>
      </c>
      <c r="C79" s="211" t="s">
        <v>497</v>
      </c>
      <c r="D79" s="220" t="s">
        <v>104</v>
      </c>
      <c r="E79" s="220">
        <v>20</v>
      </c>
      <c r="F79" s="223">
        <v>433.68</v>
      </c>
    </row>
    <row r="80" spans="2:6" ht="13.5">
      <c r="B80" s="5" t="s">
        <v>47</v>
      </c>
      <c r="C80" s="211" t="s">
        <v>499</v>
      </c>
      <c r="D80" s="220" t="s">
        <v>95</v>
      </c>
      <c r="E80" s="220">
        <v>20</v>
      </c>
      <c r="F80" s="223">
        <v>433.51</v>
      </c>
    </row>
    <row r="81" spans="2:6" ht="13.5">
      <c r="B81" s="5" t="s">
        <v>47</v>
      </c>
      <c r="C81" s="211" t="s">
        <v>666</v>
      </c>
      <c r="D81" s="303" t="s">
        <v>377</v>
      </c>
      <c r="E81" s="220">
        <v>20</v>
      </c>
      <c r="F81" s="223">
        <v>433.25</v>
      </c>
    </row>
    <row r="82" spans="2:6" ht="13.5">
      <c r="B82" s="5" t="s">
        <v>47</v>
      </c>
      <c r="C82" s="268" t="s">
        <v>650</v>
      </c>
      <c r="D82" s="271" t="s">
        <v>96</v>
      </c>
      <c r="E82" s="271">
        <v>20</v>
      </c>
      <c r="F82" s="307">
        <v>432.54</v>
      </c>
    </row>
    <row r="83" spans="2:6" ht="13.5">
      <c r="B83" s="5" t="s">
        <v>47</v>
      </c>
      <c r="C83" s="211" t="s">
        <v>539</v>
      </c>
      <c r="D83" s="220" t="s">
        <v>97</v>
      </c>
      <c r="E83" s="220">
        <v>20</v>
      </c>
      <c r="F83" s="223">
        <v>432.5</v>
      </c>
    </row>
    <row r="84" spans="2:6" ht="13.5">
      <c r="B84" s="5" t="s">
        <v>47</v>
      </c>
      <c r="C84" s="211" t="s">
        <v>180</v>
      </c>
      <c r="D84" s="220" t="s">
        <v>88</v>
      </c>
      <c r="E84" s="220">
        <v>20</v>
      </c>
      <c r="F84" s="223">
        <v>432.47</v>
      </c>
    </row>
    <row r="85" spans="2:6" ht="13.5">
      <c r="B85" s="5" t="s">
        <v>47</v>
      </c>
      <c r="C85" s="22" t="s">
        <v>552</v>
      </c>
      <c r="D85" s="299" t="s">
        <v>88</v>
      </c>
      <c r="E85" s="5">
        <v>20</v>
      </c>
      <c r="F85" s="14">
        <v>432.33</v>
      </c>
    </row>
    <row r="86" spans="2:6" ht="13.5">
      <c r="B86" s="5" t="s">
        <v>47</v>
      </c>
      <c r="C86" s="22" t="s">
        <v>502</v>
      </c>
      <c r="D86" s="299" t="s">
        <v>95</v>
      </c>
      <c r="E86" s="5">
        <v>20</v>
      </c>
      <c r="F86" s="14">
        <v>431.98</v>
      </c>
    </row>
    <row r="87" spans="2:6" ht="13.5">
      <c r="B87" s="5" t="s">
        <v>47</v>
      </c>
      <c r="C87" s="22" t="s">
        <v>521</v>
      </c>
      <c r="D87" s="299" t="s">
        <v>94</v>
      </c>
      <c r="E87" s="5">
        <v>20</v>
      </c>
      <c r="F87" s="14">
        <v>431.89</v>
      </c>
    </row>
    <row r="88" spans="2:6" ht="13.5">
      <c r="B88" s="5" t="s">
        <v>47</v>
      </c>
      <c r="C88" s="224" t="s">
        <v>651</v>
      </c>
      <c r="D88" s="300" t="s">
        <v>96</v>
      </c>
      <c r="E88" s="304">
        <v>20</v>
      </c>
      <c r="F88" s="305">
        <v>431.57</v>
      </c>
    </row>
    <row r="89" spans="2:6" ht="13.5">
      <c r="B89" s="5" t="s">
        <v>47</v>
      </c>
      <c r="C89" s="22" t="s">
        <v>182</v>
      </c>
      <c r="D89" s="299" t="s">
        <v>88</v>
      </c>
      <c r="E89" s="5">
        <v>20</v>
      </c>
      <c r="F89" s="14">
        <v>431.43</v>
      </c>
    </row>
    <row r="90" spans="2:6" ht="13.5">
      <c r="B90" s="5" t="s">
        <v>47</v>
      </c>
      <c r="C90" s="22" t="s">
        <v>435</v>
      </c>
      <c r="D90" s="299" t="s">
        <v>95</v>
      </c>
      <c r="E90" s="5">
        <v>20</v>
      </c>
      <c r="F90" s="14">
        <v>431.23</v>
      </c>
    </row>
    <row r="91" spans="2:6" ht="13.5">
      <c r="B91" s="5" t="s">
        <v>47</v>
      </c>
      <c r="C91" s="22" t="s">
        <v>503</v>
      </c>
      <c r="D91" s="299" t="s">
        <v>95</v>
      </c>
      <c r="E91" s="5">
        <v>20</v>
      </c>
      <c r="F91" s="14">
        <v>431.14</v>
      </c>
    </row>
    <row r="92" spans="2:6" ht="13.5">
      <c r="B92" s="5" t="s">
        <v>47</v>
      </c>
      <c r="C92" s="22" t="s">
        <v>522</v>
      </c>
      <c r="D92" s="299" t="s">
        <v>94</v>
      </c>
      <c r="E92" s="5">
        <v>20</v>
      </c>
      <c r="F92" s="14">
        <v>431.12</v>
      </c>
    </row>
    <row r="93" spans="2:6" ht="13.5">
      <c r="B93" s="5" t="s">
        <v>47</v>
      </c>
      <c r="C93" s="22" t="s">
        <v>169</v>
      </c>
      <c r="D93" s="299" t="s">
        <v>88</v>
      </c>
      <c r="E93" s="5">
        <v>20</v>
      </c>
      <c r="F93" s="14">
        <v>430.8</v>
      </c>
    </row>
    <row r="94" spans="2:6" ht="13.5">
      <c r="B94" s="5" t="s">
        <v>47</v>
      </c>
      <c r="C94" s="22" t="s">
        <v>355</v>
      </c>
      <c r="D94" s="299" t="s">
        <v>97</v>
      </c>
      <c r="E94" s="5">
        <v>20</v>
      </c>
      <c r="F94" s="14">
        <v>430.58</v>
      </c>
    </row>
    <row r="95" spans="2:6" ht="13.5">
      <c r="B95" s="5" t="s">
        <v>47</v>
      </c>
      <c r="C95" s="22" t="s">
        <v>523</v>
      </c>
      <c r="D95" s="299" t="s">
        <v>94</v>
      </c>
      <c r="E95" s="5">
        <v>20</v>
      </c>
      <c r="F95" s="14">
        <v>429.93</v>
      </c>
    </row>
    <row r="96" spans="2:6" ht="13.5">
      <c r="B96" s="5" t="s">
        <v>47</v>
      </c>
      <c r="C96" s="224" t="s">
        <v>421</v>
      </c>
      <c r="D96" s="300" t="s">
        <v>96</v>
      </c>
      <c r="E96" s="304">
        <v>20</v>
      </c>
      <c r="F96" s="305">
        <v>428.34</v>
      </c>
    </row>
    <row r="97" spans="2:6" ht="13.5">
      <c r="B97" s="5" t="s">
        <v>47</v>
      </c>
      <c r="C97" s="224" t="s">
        <v>652</v>
      </c>
      <c r="D97" s="300" t="s">
        <v>96</v>
      </c>
      <c r="E97" s="304">
        <v>20</v>
      </c>
      <c r="F97" s="305">
        <v>427.91</v>
      </c>
    </row>
    <row r="98" spans="2:6" ht="13.5">
      <c r="B98" s="5" t="s">
        <v>47</v>
      </c>
      <c r="C98" s="22" t="s">
        <v>504</v>
      </c>
      <c r="D98" s="299" t="s">
        <v>95</v>
      </c>
      <c r="E98" s="5">
        <v>20</v>
      </c>
      <c r="F98" s="14">
        <v>427.68</v>
      </c>
    </row>
    <row r="99" spans="2:6" ht="13.5">
      <c r="B99" s="5" t="s">
        <v>47</v>
      </c>
      <c r="C99" s="22" t="s">
        <v>460</v>
      </c>
      <c r="D99" s="299" t="s">
        <v>95</v>
      </c>
      <c r="E99" s="5">
        <v>20</v>
      </c>
      <c r="F99" s="14">
        <v>426.96</v>
      </c>
    </row>
    <row r="100" spans="2:6" ht="13.5">
      <c r="B100" s="5" t="s">
        <v>47</v>
      </c>
      <c r="C100" s="22" t="s">
        <v>553</v>
      </c>
      <c r="D100" s="299" t="s">
        <v>88</v>
      </c>
      <c r="E100" s="5">
        <v>20</v>
      </c>
      <c r="F100" s="14">
        <v>426.22</v>
      </c>
    </row>
    <row r="101" spans="2:6" ht="13.5">
      <c r="B101" s="5" t="s">
        <v>47</v>
      </c>
      <c r="C101" s="224" t="s">
        <v>653</v>
      </c>
      <c r="D101" s="300" t="s">
        <v>96</v>
      </c>
      <c r="E101" s="304">
        <v>20</v>
      </c>
      <c r="F101" s="305">
        <v>426.15</v>
      </c>
    </row>
    <row r="102" spans="2:6" ht="13.5">
      <c r="B102" s="5" t="s">
        <v>47</v>
      </c>
      <c r="C102" s="224" t="s">
        <v>654</v>
      </c>
      <c r="D102" s="300" t="s">
        <v>96</v>
      </c>
      <c r="E102" s="304">
        <v>20</v>
      </c>
      <c r="F102" s="305">
        <v>425.99</v>
      </c>
    </row>
    <row r="103" spans="2:6" ht="13.5">
      <c r="B103" s="5" t="s">
        <v>47</v>
      </c>
      <c r="C103" s="22" t="s">
        <v>524</v>
      </c>
      <c r="D103" s="299" t="s">
        <v>94</v>
      </c>
      <c r="E103" s="5">
        <v>20</v>
      </c>
      <c r="F103" s="14">
        <v>424.53</v>
      </c>
    </row>
    <row r="104" spans="2:6" ht="13.5">
      <c r="B104" s="5" t="s">
        <v>47</v>
      </c>
      <c r="C104" s="22" t="s">
        <v>185</v>
      </c>
      <c r="D104" s="299" t="s">
        <v>88</v>
      </c>
      <c r="E104" s="5">
        <v>20</v>
      </c>
      <c r="F104" s="14">
        <v>424.53</v>
      </c>
    </row>
    <row r="105" spans="2:6" ht="13.5">
      <c r="B105" s="5" t="s">
        <v>47</v>
      </c>
      <c r="C105" s="22" t="s">
        <v>540</v>
      </c>
      <c r="D105" s="299" t="s">
        <v>97</v>
      </c>
      <c r="E105" s="5">
        <v>20</v>
      </c>
      <c r="F105" s="14">
        <v>424.37</v>
      </c>
    </row>
    <row r="106" spans="2:6" ht="13.5">
      <c r="B106" s="5" t="s">
        <v>47</v>
      </c>
      <c r="C106" s="22" t="s">
        <v>525</v>
      </c>
      <c r="D106" s="299" t="s">
        <v>94</v>
      </c>
      <c r="E106" s="5">
        <v>20</v>
      </c>
      <c r="F106" s="14">
        <v>423.74</v>
      </c>
    </row>
    <row r="107" spans="2:6" ht="13.5">
      <c r="B107" s="5" t="s">
        <v>47</v>
      </c>
      <c r="C107" s="22" t="s">
        <v>554</v>
      </c>
      <c r="D107" s="299" t="s">
        <v>88</v>
      </c>
      <c r="E107" s="5">
        <v>20</v>
      </c>
      <c r="F107" s="14">
        <v>423.49</v>
      </c>
    </row>
    <row r="108" spans="2:6" ht="13.5">
      <c r="B108" s="5" t="s">
        <v>47</v>
      </c>
      <c r="C108" s="22" t="s">
        <v>439</v>
      </c>
      <c r="D108" s="299" t="s">
        <v>95</v>
      </c>
      <c r="E108" s="5">
        <v>20</v>
      </c>
      <c r="F108" s="14">
        <v>422.12</v>
      </c>
    </row>
    <row r="109" spans="2:6" ht="13.5">
      <c r="B109" s="5" t="s">
        <v>47</v>
      </c>
      <c r="C109" s="22" t="s">
        <v>175</v>
      </c>
      <c r="D109" s="299" t="s">
        <v>88</v>
      </c>
      <c r="E109" s="5">
        <v>20</v>
      </c>
      <c r="F109" s="14">
        <v>422.05</v>
      </c>
    </row>
    <row r="110" spans="2:6" ht="13.5">
      <c r="B110" s="5" t="s">
        <v>47</v>
      </c>
      <c r="C110" s="22" t="s">
        <v>526</v>
      </c>
      <c r="D110" s="299" t="s">
        <v>94</v>
      </c>
      <c r="E110" s="5">
        <v>20</v>
      </c>
      <c r="F110" s="14">
        <v>421.66</v>
      </c>
    </row>
    <row r="111" spans="2:6" ht="13.5">
      <c r="B111" s="5" t="s">
        <v>47</v>
      </c>
      <c r="C111" s="22" t="s">
        <v>541</v>
      </c>
      <c r="D111" s="299" t="s">
        <v>97</v>
      </c>
      <c r="E111" s="5">
        <v>20</v>
      </c>
      <c r="F111" s="14">
        <v>420.94</v>
      </c>
    </row>
    <row r="112" spans="2:6" ht="13.5">
      <c r="B112" s="5" t="s">
        <v>47</v>
      </c>
      <c r="C112" s="22" t="s">
        <v>555</v>
      </c>
      <c r="D112" s="299" t="s">
        <v>88</v>
      </c>
      <c r="E112" s="5">
        <v>20</v>
      </c>
      <c r="F112" s="14">
        <v>417.81</v>
      </c>
    </row>
    <row r="113" spans="2:6" ht="13.5">
      <c r="B113" s="5" t="s">
        <v>47</v>
      </c>
      <c r="C113" s="22" t="s">
        <v>556</v>
      </c>
      <c r="D113" s="299" t="s">
        <v>88</v>
      </c>
      <c r="E113" s="5">
        <v>20</v>
      </c>
      <c r="F113" s="14">
        <v>415.83</v>
      </c>
    </row>
    <row r="114" spans="2:6" ht="13.5">
      <c r="B114" s="5" t="s">
        <v>47</v>
      </c>
      <c r="C114" s="22" t="s">
        <v>557</v>
      </c>
      <c r="D114" s="299" t="s">
        <v>88</v>
      </c>
      <c r="E114" s="5">
        <v>20</v>
      </c>
      <c r="F114" s="14">
        <v>415.29</v>
      </c>
    </row>
    <row r="115" spans="2:6" ht="13.5">
      <c r="B115" s="5" t="s">
        <v>47</v>
      </c>
      <c r="C115" s="22" t="s">
        <v>173</v>
      </c>
      <c r="D115" s="299" t="s">
        <v>88</v>
      </c>
      <c r="E115" s="5">
        <v>20</v>
      </c>
      <c r="F115" s="14">
        <v>414.81</v>
      </c>
    </row>
    <row r="116" spans="2:6" ht="13.5">
      <c r="B116" s="5" t="s">
        <v>47</v>
      </c>
      <c r="C116" s="22" t="s">
        <v>172</v>
      </c>
      <c r="D116" s="299" t="s">
        <v>88</v>
      </c>
      <c r="E116" s="5">
        <v>20</v>
      </c>
      <c r="F116" s="14">
        <v>413.9</v>
      </c>
    </row>
    <row r="117" spans="2:6" ht="13.5">
      <c r="B117" s="5" t="s">
        <v>47</v>
      </c>
      <c r="C117" s="22" t="s">
        <v>166</v>
      </c>
      <c r="D117" s="299" t="s">
        <v>88</v>
      </c>
      <c r="E117" s="5">
        <v>20</v>
      </c>
      <c r="F117" s="14">
        <v>413.9</v>
      </c>
    </row>
    <row r="118" spans="2:6" ht="13.5">
      <c r="B118" s="5" t="s">
        <v>47</v>
      </c>
      <c r="C118" s="225" t="s">
        <v>558</v>
      </c>
      <c r="D118" s="301" t="s">
        <v>88</v>
      </c>
      <c r="E118" s="301">
        <v>20</v>
      </c>
      <c r="F118" s="306">
        <v>411.35</v>
      </c>
    </row>
    <row r="119" spans="2:6" ht="13.5">
      <c r="B119" s="5" t="s">
        <v>47</v>
      </c>
      <c r="C119" s="225" t="s">
        <v>162</v>
      </c>
      <c r="D119" s="301" t="s">
        <v>88</v>
      </c>
      <c r="E119" s="301">
        <v>20</v>
      </c>
      <c r="F119" s="306">
        <v>410.09</v>
      </c>
    </row>
    <row r="120" spans="2:6" ht="13.5">
      <c r="B120" s="5" t="s">
        <v>47</v>
      </c>
      <c r="C120" s="225" t="s">
        <v>667</v>
      </c>
      <c r="D120" s="302" t="s">
        <v>377</v>
      </c>
      <c r="E120" s="301">
        <v>20</v>
      </c>
      <c r="F120" s="306">
        <v>409.82</v>
      </c>
    </row>
    <row r="121" spans="2:6" ht="13.5">
      <c r="B121" s="5" t="s">
        <v>47</v>
      </c>
      <c r="C121" s="225" t="s">
        <v>668</v>
      </c>
      <c r="D121" s="302" t="s">
        <v>377</v>
      </c>
      <c r="E121" s="301">
        <v>20</v>
      </c>
      <c r="F121" s="306">
        <v>406.39</v>
      </c>
    </row>
    <row r="122" spans="2:6" ht="13.5">
      <c r="B122" s="5" t="s">
        <v>47</v>
      </c>
      <c r="C122" s="225" t="s">
        <v>170</v>
      </c>
      <c r="D122" s="301" t="s">
        <v>88</v>
      </c>
      <c r="E122" s="301">
        <v>20</v>
      </c>
      <c r="F122" s="306">
        <v>405.57</v>
      </c>
    </row>
    <row r="123" spans="2:6" ht="13.5">
      <c r="B123" s="5" t="s">
        <v>47</v>
      </c>
      <c r="C123" s="225" t="s">
        <v>559</v>
      </c>
      <c r="D123" s="301" t="s">
        <v>88</v>
      </c>
      <c r="E123" s="301">
        <v>20</v>
      </c>
      <c r="F123" s="306">
        <v>405.2</v>
      </c>
    </row>
    <row r="124" spans="2:6" ht="13.5">
      <c r="B124" s="5" t="s">
        <v>47</v>
      </c>
      <c r="C124" s="225" t="s">
        <v>560</v>
      </c>
      <c r="D124" s="301" t="s">
        <v>88</v>
      </c>
      <c r="E124" s="301">
        <v>20</v>
      </c>
      <c r="F124" s="306">
        <v>402.73</v>
      </c>
    </row>
    <row r="125" spans="2:6" ht="13.5">
      <c r="B125" s="5" t="s">
        <v>47</v>
      </c>
      <c r="C125" s="225" t="s">
        <v>561</v>
      </c>
      <c r="D125" s="301" t="s">
        <v>88</v>
      </c>
      <c r="E125" s="301">
        <v>19</v>
      </c>
      <c r="F125" s="306">
        <v>401.4</v>
      </c>
    </row>
    <row r="126" spans="2:6" ht="13.5">
      <c r="B126" s="5" t="s">
        <v>47</v>
      </c>
      <c r="C126" s="225" t="s">
        <v>669</v>
      </c>
      <c r="D126" s="302" t="s">
        <v>377</v>
      </c>
      <c r="E126" s="301">
        <v>20</v>
      </c>
      <c r="F126" s="306">
        <v>400.85</v>
      </c>
    </row>
    <row r="127" spans="2:6" ht="13.5">
      <c r="B127" s="5" t="s">
        <v>47</v>
      </c>
      <c r="C127" s="225" t="s">
        <v>542</v>
      </c>
      <c r="D127" s="301" t="s">
        <v>97</v>
      </c>
      <c r="E127" s="301">
        <v>20</v>
      </c>
      <c r="F127" s="306">
        <v>398.11</v>
      </c>
    </row>
    <row r="128" spans="2:6" ht="13.5">
      <c r="B128" s="5" t="s">
        <v>47</v>
      </c>
      <c r="C128" s="22" t="s">
        <v>562</v>
      </c>
      <c r="D128" s="5" t="s">
        <v>88</v>
      </c>
      <c r="E128" s="5">
        <v>20</v>
      </c>
      <c r="F128" s="14">
        <v>396.29</v>
      </c>
    </row>
    <row r="129" spans="2:6" ht="13.5">
      <c r="B129" s="5" t="s">
        <v>47</v>
      </c>
      <c r="C129" s="22" t="s">
        <v>543</v>
      </c>
      <c r="D129" s="5" t="s">
        <v>97</v>
      </c>
      <c r="E129" s="5">
        <v>19</v>
      </c>
      <c r="F129" s="14">
        <v>394.01</v>
      </c>
    </row>
    <row r="130" spans="2:6" ht="13.5">
      <c r="B130" s="5" t="s">
        <v>47</v>
      </c>
      <c r="C130" s="22" t="s">
        <v>563</v>
      </c>
      <c r="D130" s="5" t="s">
        <v>88</v>
      </c>
      <c r="E130" s="5">
        <v>20</v>
      </c>
      <c r="F130" s="14">
        <v>389.71</v>
      </c>
    </row>
    <row r="131" spans="2:6" ht="13.5">
      <c r="B131" s="5" t="s">
        <v>47</v>
      </c>
      <c r="C131" s="22" t="s">
        <v>564</v>
      </c>
      <c r="D131" s="5" t="s">
        <v>88</v>
      </c>
      <c r="E131" s="5">
        <v>19</v>
      </c>
      <c r="F131" s="14">
        <v>389.57</v>
      </c>
    </row>
    <row r="132" spans="2:6" ht="13.5">
      <c r="B132" s="5" t="s">
        <v>47</v>
      </c>
      <c r="C132" s="22" t="s">
        <v>565</v>
      </c>
      <c r="D132" s="5" t="s">
        <v>88</v>
      </c>
      <c r="E132" s="5">
        <v>20</v>
      </c>
      <c r="F132" s="14">
        <v>389.21</v>
      </c>
    </row>
    <row r="133" spans="2:6" ht="13.5">
      <c r="B133" s="5" t="s">
        <v>47</v>
      </c>
      <c r="C133" s="22" t="s">
        <v>566</v>
      </c>
      <c r="D133" s="5" t="s">
        <v>88</v>
      </c>
      <c r="E133" s="5">
        <v>19</v>
      </c>
      <c r="F133" s="14">
        <v>383.12</v>
      </c>
    </row>
    <row r="134" spans="2:6" ht="13.5">
      <c r="B134" s="5" t="s">
        <v>47</v>
      </c>
      <c r="C134" s="22"/>
      <c r="D134" s="164"/>
      <c r="E134" s="5"/>
      <c r="F134" s="14"/>
    </row>
    <row r="135" spans="2:6" ht="13.5">
      <c r="B135" s="5" t="s">
        <v>47</v>
      </c>
      <c r="C135" s="22"/>
      <c r="D135" s="164"/>
      <c r="E135" s="5"/>
      <c r="F135" s="14"/>
    </row>
    <row r="136" spans="2:6" ht="13.5">
      <c r="B136" s="5" t="s">
        <v>47</v>
      </c>
      <c r="C136" s="22"/>
      <c r="D136" s="164"/>
      <c r="E136" s="5"/>
      <c r="F136" s="14"/>
    </row>
    <row r="137" spans="2:6" ht="13.5">
      <c r="B137" s="5" t="s">
        <v>47</v>
      </c>
      <c r="C137" s="22"/>
      <c r="D137" s="164"/>
      <c r="E137" s="5"/>
      <c r="F137" s="14"/>
    </row>
    <row r="138" spans="2:6" ht="13.5">
      <c r="B138" s="5" t="s">
        <v>47</v>
      </c>
      <c r="C138" s="22"/>
      <c r="D138" s="164"/>
      <c r="E138" s="5"/>
      <c r="F138" s="14"/>
    </row>
    <row r="139" spans="2:6" ht="13.5">
      <c r="B139" s="5" t="s">
        <v>47</v>
      </c>
      <c r="C139" s="22"/>
      <c r="D139" s="164"/>
      <c r="E139" s="5"/>
      <c r="F139" s="14"/>
    </row>
    <row r="140" spans="2:6" ht="13.5">
      <c r="B140" s="5" t="s">
        <v>47</v>
      </c>
      <c r="C140" s="22"/>
      <c r="D140" s="164"/>
      <c r="E140" s="5"/>
      <c r="F140" s="14"/>
    </row>
    <row r="141" spans="2:6" ht="13.5">
      <c r="B141" s="5" t="s">
        <v>47</v>
      </c>
      <c r="C141" s="22"/>
      <c r="D141" s="164"/>
      <c r="E141" s="5"/>
      <c r="F141" s="14"/>
    </row>
    <row r="142" spans="2:6" ht="13.5">
      <c r="B142" s="5" t="s">
        <v>47</v>
      </c>
      <c r="C142" s="22"/>
      <c r="D142" s="164"/>
      <c r="E142" s="5"/>
      <c r="F142" s="14"/>
    </row>
    <row r="143" spans="2:6" ht="13.5">
      <c r="B143" s="5" t="s">
        <v>47</v>
      </c>
      <c r="C143" s="22"/>
      <c r="D143" s="5"/>
      <c r="E143" s="5"/>
      <c r="F143" s="14"/>
    </row>
    <row r="144" spans="2:6" ht="13.5">
      <c r="B144" s="5" t="s">
        <v>47</v>
      </c>
      <c r="C144" s="22"/>
      <c r="D144" s="164"/>
      <c r="E144" s="5"/>
      <c r="F144" s="14"/>
    </row>
    <row r="145" spans="2:6" ht="13.5">
      <c r="B145" s="5" t="s">
        <v>47</v>
      </c>
      <c r="C145" s="22"/>
      <c r="D145" s="164"/>
      <c r="E145" s="5"/>
      <c r="F145" s="14"/>
    </row>
    <row r="146" spans="2:6" ht="13.5">
      <c r="B146" s="5" t="s">
        <v>47</v>
      </c>
      <c r="C146" s="22"/>
      <c r="D146" s="5"/>
      <c r="E146" s="5"/>
      <c r="F146" s="14"/>
    </row>
    <row r="147" spans="2:6" ht="13.5">
      <c r="B147" s="5" t="s">
        <v>47</v>
      </c>
      <c r="C147" s="22"/>
      <c r="D147" s="164"/>
      <c r="E147" s="5"/>
      <c r="F147" s="14"/>
    </row>
    <row r="148" spans="2:6" ht="13.5">
      <c r="B148" s="5" t="s">
        <v>47</v>
      </c>
      <c r="C148" s="22"/>
      <c r="D148" s="164"/>
      <c r="E148" s="5"/>
      <c r="F148" s="14"/>
    </row>
    <row r="149" spans="2:6" ht="13.5">
      <c r="B149" s="5" t="s">
        <v>47</v>
      </c>
      <c r="C149" s="22"/>
      <c r="D149" s="164"/>
      <c r="E149" s="5"/>
      <c r="F149" s="14"/>
    </row>
    <row r="150" spans="2:6" ht="13.5">
      <c r="B150" s="5" t="s">
        <v>47</v>
      </c>
      <c r="C150" s="22"/>
      <c r="D150" s="164"/>
      <c r="E150" s="5"/>
      <c r="F150" s="14"/>
    </row>
    <row r="151" spans="2:6" ht="13.5">
      <c r="B151" s="5" t="s">
        <v>47</v>
      </c>
      <c r="C151" s="22"/>
      <c r="D151" s="5"/>
      <c r="E151" s="5"/>
      <c r="F151" s="14"/>
    </row>
    <row r="152" spans="2:6" ht="13.5">
      <c r="B152" s="5" t="s">
        <v>47</v>
      </c>
      <c r="C152" s="22"/>
      <c r="D152" s="164"/>
      <c r="E152" s="5"/>
      <c r="F152" s="14"/>
    </row>
    <row r="153" spans="2:6" ht="13.5">
      <c r="B153" s="5" t="s">
        <v>47</v>
      </c>
      <c r="C153" s="163"/>
      <c r="D153" s="164"/>
      <c r="E153" s="164"/>
      <c r="F153" s="165"/>
    </row>
    <row r="154" spans="2:6" ht="13.5">
      <c r="B154" s="5" t="s">
        <v>47</v>
      </c>
      <c r="C154" s="163"/>
      <c r="D154" s="164"/>
      <c r="E154" s="164"/>
      <c r="F154" s="165"/>
    </row>
    <row r="155" spans="2:6" ht="13.5">
      <c r="B155" s="5" t="s">
        <v>47</v>
      </c>
      <c r="C155" s="163"/>
      <c r="D155" s="164"/>
      <c r="E155" s="164"/>
      <c r="F155" s="165"/>
    </row>
    <row r="156" spans="2:6" ht="13.5">
      <c r="B156" s="5" t="s">
        <v>47</v>
      </c>
      <c r="C156" s="163"/>
      <c r="D156" s="164"/>
      <c r="E156" s="164"/>
      <c r="F156" s="165"/>
    </row>
    <row r="157" spans="2:6" ht="13.5">
      <c r="B157" s="5" t="s">
        <v>47</v>
      </c>
      <c r="C157" s="163"/>
      <c r="D157" s="164"/>
      <c r="E157" s="164"/>
      <c r="F157" s="165"/>
    </row>
    <row r="158" spans="2:6" ht="13.5">
      <c r="B158" s="5" t="s">
        <v>47</v>
      </c>
      <c r="C158" s="163"/>
      <c r="D158" s="164"/>
      <c r="E158" s="164"/>
      <c r="F158" s="165"/>
    </row>
    <row r="159" spans="2:6" ht="13.5">
      <c r="B159" s="5" t="s">
        <v>47</v>
      </c>
      <c r="C159" s="163"/>
      <c r="D159" s="164"/>
      <c r="E159" s="164"/>
      <c r="F159" s="165"/>
    </row>
    <row r="160" spans="2:6" ht="13.5">
      <c r="B160" s="5" t="s">
        <v>47</v>
      </c>
      <c r="C160" s="22"/>
      <c r="D160" s="5"/>
      <c r="E160" s="5"/>
      <c r="F160" s="14"/>
    </row>
    <row r="162" spans="1:6" ht="13.5">
      <c r="A162" s="167"/>
      <c r="B162" s="323" t="s">
        <v>154</v>
      </c>
      <c r="C162" s="323"/>
      <c r="D162" s="102"/>
      <c r="E162" s="102"/>
      <c r="F162" s="152"/>
    </row>
    <row r="163" spans="1:6" ht="13.5">
      <c r="A163" s="100" t="s">
        <v>58</v>
      </c>
      <c r="B163" s="101" t="s">
        <v>116</v>
      </c>
      <c r="C163" s="25" t="s">
        <v>1</v>
      </c>
      <c r="D163" s="25" t="s">
        <v>19</v>
      </c>
      <c r="E163" s="25" t="s">
        <v>21</v>
      </c>
      <c r="F163" s="168" t="s">
        <v>18</v>
      </c>
    </row>
    <row r="164" spans="1:6" ht="13.5">
      <c r="A164" s="22">
        <v>1</v>
      </c>
      <c r="B164" s="211" t="s">
        <v>567</v>
      </c>
      <c r="C164" s="211" t="s">
        <v>568</v>
      </c>
      <c r="D164" s="220" t="s">
        <v>88</v>
      </c>
      <c r="E164" s="220">
        <v>4</v>
      </c>
      <c r="F164" s="223">
        <v>29.28</v>
      </c>
    </row>
    <row r="165" spans="1:6" ht="13.5">
      <c r="A165" s="22">
        <v>2</v>
      </c>
      <c r="B165" s="211" t="s">
        <v>569</v>
      </c>
      <c r="C165" s="211" t="s">
        <v>568</v>
      </c>
      <c r="D165" s="220" t="s">
        <v>88</v>
      </c>
      <c r="E165" s="220">
        <v>4</v>
      </c>
      <c r="F165" s="223">
        <v>32.03</v>
      </c>
    </row>
    <row r="166" spans="1:6" ht="13.5">
      <c r="A166" s="22">
        <v>3</v>
      </c>
      <c r="B166" s="211" t="s">
        <v>570</v>
      </c>
      <c r="C166" s="211" t="s">
        <v>568</v>
      </c>
      <c r="D166" s="220" t="s">
        <v>88</v>
      </c>
      <c r="E166" s="220">
        <v>4</v>
      </c>
      <c r="F166" s="223">
        <v>37.77</v>
      </c>
    </row>
    <row r="167" spans="1:6" ht="13.5">
      <c r="A167" s="22">
        <v>4</v>
      </c>
      <c r="B167" s="211" t="s">
        <v>571</v>
      </c>
      <c r="C167" s="211" t="s">
        <v>568</v>
      </c>
      <c r="D167" s="220" t="s">
        <v>88</v>
      </c>
      <c r="E167" s="220">
        <v>4</v>
      </c>
      <c r="F167" s="223">
        <v>37.95</v>
      </c>
    </row>
    <row r="168" spans="1:6" ht="13.5">
      <c r="A168" s="22">
        <v>5</v>
      </c>
      <c r="B168" s="211" t="s">
        <v>572</v>
      </c>
      <c r="C168" s="211" t="s">
        <v>568</v>
      </c>
      <c r="D168" s="220" t="s">
        <v>88</v>
      </c>
      <c r="E168" s="220">
        <v>4</v>
      </c>
      <c r="F168" s="223">
        <v>51.19</v>
      </c>
    </row>
    <row r="169" spans="1:6" ht="13.5">
      <c r="A169" s="22">
        <v>6</v>
      </c>
      <c r="B169" s="211" t="s">
        <v>573</v>
      </c>
      <c r="C169" s="211" t="s">
        <v>568</v>
      </c>
      <c r="D169" s="220" t="s">
        <v>88</v>
      </c>
      <c r="E169" s="220">
        <v>4</v>
      </c>
      <c r="F169" s="223">
        <v>55.16</v>
      </c>
    </row>
    <row r="170" spans="1:6" ht="13.5">
      <c r="A170" s="22">
        <v>7</v>
      </c>
      <c r="B170" s="268" t="s">
        <v>655</v>
      </c>
      <c r="C170" s="268" t="s">
        <v>647</v>
      </c>
      <c r="D170" s="271" t="s">
        <v>96</v>
      </c>
      <c r="E170" s="271">
        <v>4</v>
      </c>
      <c r="F170" s="307">
        <v>70.79</v>
      </c>
    </row>
    <row r="171" spans="1:6" ht="13.5">
      <c r="A171" s="22">
        <v>8</v>
      </c>
      <c r="B171" s="211" t="s">
        <v>574</v>
      </c>
      <c r="C171" s="211" t="s">
        <v>182</v>
      </c>
      <c r="D171" s="220" t="s">
        <v>88</v>
      </c>
      <c r="E171" s="220">
        <v>4</v>
      </c>
      <c r="F171" s="223">
        <v>76.16</v>
      </c>
    </row>
    <row r="172" spans="1:6" ht="13.5">
      <c r="A172" s="167">
        <v>9</v>
      </c>
      <c r="B172" s="268" t="s">
        <v>656</v>
      </c>
      <c r="C172" s="268" t="s">
        <v>647</v>
      </c>
      <c r="D172" s="271" t="s">
        <v>96</v>
      </c>
      <c r="E172" s="271">
        <v>4</v>
      </c>
      <c r="F172" s="307">
        <v>77.18</v>
      </c>
    </row>
    <row r="173" spans="1:6" ht="13.5">
      <c r="A173" s="167">
        <v>10</v>
      </c>
      <c r="B173" s="268" t="s">
        <v>657</v>
      </c>
      <c r="C173" s="268" t="s">
        <v>646</v>
      </c>
      <c r="D173" s="271" t="s">
        <v>96</v>
      </c>
      <c r="E173" s="271">
        <v>4</v>
      </c>
      <c r="F173" s="307">
        <v>77.19</v>
      </c>
    </row>
    <row r="174" spans="1:6" ht="13.5">
      <c r="A174" s="167">
        <v>11</v>
      </c>
      <c r="B174" s="211" t="s">
        <v>575</v>
      </c>
      <c r="C174" s="211" t="s">
        <v>568</v>
      </c>
      <c r="D174" s="220" t="s">
        <v>88</v>
      </c>
      <c r="E174" s="220">
        <v>4</v>
      </c>
      <c r="F174" s="223">
        <v>82.14</v>
      </c>
    </row>
    <row r="175" spans="1:6" ht="13.5">
      <c r="A175" s="167">
        <v>12</v>
      </c>
      <c r="B175" s="211" t="s">
        <v>576</v>
      </c>
      <c r="C175" s="211" t="s">
        <v>568</v>
      </c>
      <c r="D175" s="220" t="s">
        <v>88</v>
      </c>
      <c r="E175" s="220">
        <v>4</v>
      </c>
      <c r="F175" s="223">
        <v>91.2</v>
      </c>
    </row>
    <row r="176" spans="1:6" ht="13.5">
      <c r="A176" s="167">
        <v>13</v>
      </c>
      <c r="B176" s="268" t="s">
        <v>658</v>
      </c>
      <c r="C176" s="268" t="s">
        <v>646</v>
      </c>
      <c r="D176" s="271" t="s">
        <v>96</v>
      </c>
      <c r="E176" s="271">
        <v>4</v>
      </c>
      <c r="F176" s="307">
        <v>101.83</v>
      </c>
    </row>
    <row r="177" spans="1:6" ht="13.5">
      <c r="A177" s="167">
        <v>14</v>
      </c>
      <c r="B177" s="211" t="s">
        <v>577</v>
      </c>
      <c r="C177" s="211" t="s">
        <v>550</v>
      </c>
      <c r="D177" s="220" t="s">
        <v>88</v>
      </c>
      <c r="E177" s="220">
        <v>4</v>
      </c>
      <c r="F177" s="223">
        <v>103.69</v>
      </c>
    </row>
    <row r="178" spans="1:6" ht="13.5">
      <c r="A178" s="167">
        <v>15</v>
      </c>
      <c r="B178" s="268" t="s">
        <v>659</v>
      </c>
      <c r="C178" s="268" t="s">
        <v>646</v>
      </c>
      <c r="D178" s="271" t="s">
        <v>96</v>
      </c>
      <c r="E178" s="271">
        <v>4</v>
      </c>
      <c r="F178" s="307">
        <v>110.65</v>
      </c>
    </row>
    <row r="179" spans="1:6" ht="13.5">
      <c r="A179" s="167">
        <v>16</v>
      </c>
      <c r="B179" s="211" t="s">
        <v>578</v>
      </c>
      <c r="C179" s="211" t="s">
        <v>568</v>
      </c>
      <c r="D179" s="220" t="s">
        <v>88</v>
      </c>
      <c r="E179" s="220">
        <v>4</v>
      </c>
      <c r="F179" s="223">
        <v>112.12</v>
      </c>
    </row>
    <row r="180" spans="1:6" ht="13.5">
      <c r="A180" s="167">
        <v>17</v>
      </c>
      <c r="B180" s="211" t="s">
        <v>505</v>
      </c>
      <c r="C180" s="211" t="s">
        <v>465</v>
      </c>
      <c r="D180" s="220" t="s">
        <v>95</v>
      </c>
      <c r="E180" s="220">
        <v>4</v>
      </c>
      <c r="F180" s="223">
        <v>120.54</v>
      </c>
    </row>
    <row r="181" spans="1:6" ht="13.5">
      <c r="A181" s="167">
        <v>18</v>
      </c>
      <c r="B181" s="211" t="s">
        <v>671</v>
      </c>
      <c r="C181" s="211" t="s">
        <v>670</v>
      </c>
      <c r="D181" s="220" t="s">
        <v>104</v>
      </c>
      <c r="E181" s="220">
        <v>4</v>
      </c>
      <c r="F181" s="223">
        <v>123.92</v>
      </c>
    </row>
    <row r="182" spans="1:6" ht="13.5">
      <c r="A182" s="167">
        <v>19</v>
      </c>
      <c r="B182" s="211" t="s">
        <v>506</v>
      </c>
      <c r="C182" s="211" t="s">
        <v>502</v>
      </c>
      <c r="D182" s="220" t="s">
        <v>95</v>
      </c>
      <c r="E182" s="220">
        <v>4</v>
      </c>
      <c r="F182" s="223">
        <v>125.24</v>
      </c>
    </row>
    <row r="183" spans="1:6" ht="13.5">
      <c r="A183" s="167">
        <v>20</v>
      </c>
      <c r="B183" s="211" t="s">
        <v>579</v>
      </c>
      <c r="C183" s="211" t="s">
        <v>568</v>
      </c>
      <c r="D183" s="220" t="s">
        <v>88</v>
      </c>
      <c r="E183" s="220">
        <v>4</v>
      </c>
      <c r="F183" s="223">
        <v>127.61</v>
      </c>
    </row>
    <row r="184" spans="1:6" ht="13.5">
      <c r="A184" s="167">
        <v>21</v>
      </c>
      <c r="B184" s="268" t="s">
        <v>660</v>
      </c>
      <c r="C184" s="268" t="s">
        <v>647</v>
      </c>
      <c r="D184" s="271" t="s">
        <v>96</v>
      </c>
      <c r="E184" s="271">
        <v>4</v>
      </c>
      <c r="F184" s="307">
        <v>135.81</v>
      </c>
    </row>
    <row r="185" spans="1:6" ht="13.5">
      <c r="A185" s="167">
        <v>22</v>
      </c>
      <c r="B185" s="211" t="s">
        <v>527</v>
      </c>
      <c r="C185" s="211" t="s">
        <v>517</v>
      </c>
      <c r="D185" s="220" t="s">
        <v>94</v>
      </c>
      <c r="E185" s="220">
        <v>4</v>
      </c>
      <c r="F185" s="223">
        <v>138.56</v>
      </c>
    </row>
    <row r="186" spans="1:6" ht="13.5">
      <c r="A186" s="167">
        <v>23</v>
      </c>
      <c r="B186" s="268" t="s">
        <v>661</v>
      </c>
      <c r="C186" s="268" t="s">
        <v>646</v>
      </c>
      <c r="D186" s="271" t="s">
        <v>96</v>
      </c>
      <c r="E186" s="271">
        <v>4</v>
      </c>
      <c r="F186" s="307">
        <v>142.89</v>
      </c>
    </row>
    <row r="187" spans="1:6" ht="13.5">
      <c r="A187" s="167">
        <v>24</v>
      </c>
      <c r="B187" s="211" t="s">
        <v>528</v>
      </c>
      <c r="C187" s="211" t="s">
        <v>526</v>
      </c>
      <c r="D187" s="220" t="s">
        <v>94</v>
      </c>
      <c r="E187" s="220">
        <v>4</v>
      </c>
      <c r="F187" s="223">
        <v>143.29</v>
      </c>
    </row>
    <row r="188" spans="1:6" ht="13.5">
      <c r="A188" s="167">
        <v>25</v>
      </c>
      <c r="B188" s="268" t="s">
        <v>662</v>
      </c>
      <c r="C188" s="268" t="s">
        <v>646</v>
      </c>
      <c r="D188" s="271" t="s">
        <v>96</v>
      </c>
      <c r="E188" s="271">
        <v>4</v>
      </c>
      <c r="F188" s="307">
        <v>143.31</v>
      </c>
    </row>
    <row r="189" spans="1:6" ht="13.5">
      <c r="A189" s="167">
        <v>26</v>
      </c>
      <c r="B189" s="224" t="s">
        <v>663</v>
      </c>
      <c r="C189" s="224" t="s">
        <v>646</v>
      </c>
      <c r="D189" s="300" t="s">
        <v>96</v>
      </c>
      <c r="E189" s="304">
        <v>4</v>
      </c>
      <c r="F189" s="305">
        <v>144.81</v>
      </c>
    </row>
    <row r="190" spans="1:6" ht="13.5">
      <c r="A190" s="167">
        <v>27</v>
      </c>
      <c r="B190" s="224" t="s">
        <v>664</v>
      </c>
      <c r="C190" s="224" t="s">
        <v>646</v>
      </c>
      <c r="D190" s="300" t="s">
        <v>96</v>
      </c>
      <c r="E190" s="304">
        <v>4</v>
      </c>
      <c r="F190" s="305">
        <v>149.22</v>
      </c>
    </row>
    <row r="191" spans="1:6" ht="13.5">
      <c r="A191" s="167">
        <v>28</v>
      </c>
      <c r="B191" s="22" t="s">
        <v>580</v>
      </c>
      <c r="C191" s="22" t="s">
        <v>568</v>
      </c>
      <c r="D191" s="299" t="s">
        <v>88</v>
      </c>
      <c r="E191" s="5">
        <v>4</v>
      </c>
      <c r="F191" s="14">
        <v>150.22</v>
      </c>
    </row>
    <row r="192" spans="1:6" ht="13.5">
      <c r="A192" s="167">
        <v>29</v>
      </c>
      <c r="B192" s="22" t="s">
        <v>581</v>
      </c>
      <c r="C192" s="22" t="s">
        <v>180</v>
      </c>
      <c r="D192" s="299" t="s">
        <v>88</v>
      </c>
      <c r="E192" s="5">
        <v>4</v>
      </c>
      <c r="F192" s="14">
        <v>152.31</v>
      </c>
    </row>
    <row r="193" spans="1:6" ht="13.5">
      <c r="A193" s="167">
        <v>30</v>
      </c>
      <c r="B193" s="22" t="s">
        <v>582</v>
      </c>
      <c r="C193" s="22" t="s">
        <v>161</v>
      </c>
      <c r="D193" s="299" t="s">
        <v>88</v>
      </c>
      <c r="E193" s="5">
        <v>4</v>
      </c>
      <c r="F193" s="14">
        <v>160.07</v>
      </c>
    </row>
    <row r="194" spans="1:6" ht="13.5">
      <c r="A194" s="167">
        <v>31</v>
      </c>
      <c r="B194" s="22" t="s">
        <v>583</v>
      </c>
      <c r="C194" s="22" t="s">
        <v>568</v>
      </c>
      <c r="D194" s="299" t="s">
        <v>88</v>
      </c>
      <c r="E194" s="5">
        <v>4</v>
      </c>
      <c r="F194" s="14">
        <v>164.6</v>
      </c>
    </row>
    <row r="195" spans="1:6" ht="13.5">
      <c r="A195" s="167">
        <v>32</v>
      </c>
      <c r="B195" s="22" t="s">
        <v>584</v>
      </c>
      <c r="C195" s="22" t="s">
        <v>182</v>
      </c>
      <c r="D195" s="299" t="s">
        <v>88</v>
      </c>
      <c r="E195" s="5">
        <v>4</v>
      </c>
      <c r="F195" s="14">
        <v>167.05</v>
      </c>
    </row>
    <row r="196" spans="1:6" ht="13.5">
      <c r="A196" s="167">
        <v>33</v>
      </c>
      <c r="B196" s="22" t="s">
        <v>585</v>
      </c>
      <c r="C196" s="22" t="s">
        <v>568</v>
      </c>
      <c r="D196" s="299" t="s">
        <v>88</v>
      </c>
      <c r="E196" s="5">
        <v>4</v>
      </c>
      <c r="F196" s="14">
        <v>170.84</v>
      </c>
    </row>
    <row r="197" spans="1:6" ht="13.5">
      <c r="A197" s="167">
        <v>34</v>
      </c>
      <c r="B197" s="22" t="s">
        <v>532</v>
      </c>
      <c r="C197" s="22" t="s">
        <v>533</v>
      </c>
      <c r="D197" s="299" t="s">
        <v>97</v>
      </c>
      <c r="E197" s="5">
        <v>4</v>
      </c>
      <c r="F197" s="14">
        <v>171.25</v>
      </c>
    </row>
    <row r="198" spans="1:6" ht="13.5">
      <c r="A198" s="167">
        <v>35</v>
      </c>
      <c r="B198" s="22" t="s">
        <v>507</v>
      </c>
      <c r="C198" s="22" t="s">
        <v>465</v>
      </c>
      <c r="D198" s="299" t="s">
        <v>95</v>
      </c>
      <c r="E198" s="5">
        <v>4</v>
      </c>
      <c r="F198" s="14">
        <v>175.67</v>
      </c>
    </row>
    <row r="199" spans="1:6" ht="13.5">
      <c r="A199" s="167">
        <v>36</v>
      </c>
      <c r="B199" s="22" t="s">
        <v>586</v>
      </c>
      <c r="C199" s="22" t="s">
        <v>568</v>
      </c>
      <c r="D199" s="299" t="s">
        <v>88</v>
      </c>
      <c r="E199" s="5">
        <v>4</v>
      </c>
      <c r="F199" s="14">
        <v>180.47</v>
      </c>
    </row>
    <row r="200" spans="1:6" ht="13.5">
      <c r="A200" s="167">
        <v>37</v>
      </c>
      <c r="B200" s="22" t="s">
        <v>587</v>
      </c>
      <c r="C200" s="22" t="s">
        <v>568</v>
      </c>
      <c r="D200" s="299" t="s">
        <v>88</v>
      </c>
      <c r="E200" s="5">
        <v>4</v>
      </c>
      <c r="F200" s="14">
        <v>181.41</v>
      </c>
    </row>
    <row r="201" spans="1:6" ht="13.5">
      <c r="A201" s="167">
        <v>38</v>
      </c>
      <c r="B201" s="22" t="s">
        <v>588</v>
      </c>
      <c r="C201" s="22" t="s">
        <v>164</v>
      </c>
      <c r="D201" s="299" t="s">
        <v>88</v>
      </c>
      <c r="E201" s="5">
        <v>4</v>
      </c>
      <c r="F201" s="14">
        <v>183.02</v>
      </c>
    </row>
    <row r="202" spans="1:6" ht="13.5">
      <c r="A202" s="167">
        <v>39</v>
      </c>
      <c r="B202" s="22" t="s">
        <v>589</v>
      </c>
      <c r="C202" s="22" t="s">
        <v>549</v>
      </c>
      <c r="D202" s="299" t="s">
        <v>88</v>
      </c>
      <c r="E202" s="5">
        <v>4</v>
      </c>
      <c r="F202" s="14">
        <v>183.77</v>
      </c>
    </row>
    <row r="203" spans="1:6" ht="13.5">
      <c r="A203" s="167">
        <v>40</v>
      </c>
      <c r="B203" s="22" t="s">
        <v>590</v>
      </c>
      <c r="C203" s="22" t="s">
        <v>568</v>
      </c>
      <c r="D203" s="299" t="s">
        <v>88</v>
      </c>
      <c r="E203" s="5">
        <v>4</v>
      </c>
      <c r="F203" s="14">
        <v>184.27</v>
      </c>
    </row>
    <row r="204" spans="1:6" ht="13.5">
      <c r="A204" s="167">
        <v>41</v>
      </c>
      <c r="B204" s="22" t="s">
        <v>529</v>
      </c>
      <c r="C204" s="22" t="s">
        <v>518</v>
      </c>
      <c r="D204" s="299" t="s">
        <v>94</v>
      </c>
      <c r="E204" s="5">
        <v>4</v>
      </c>
      <c r="F204" s="14">
        <v>185.92</v>
      </c>
    </row>
    <row r="205" spans="1:6" ht="13.5">
      <c r="A205" s="167">
        <v>42</v>
      </c>
      <c r="B205" s="22" t="s">
        <v>591</v>
      </c>
      <c r="C205" s="22" t="s">
        <v>568</v>
      </c>
      <c r="D205" s="299" t="s">
        <v>88</v>
      </c>
      <c r="E205" s="5">
        <v>4</v>
      </c>
      <c r="F205" s="14">
        <v>186.02</v>
      </c>
    </row>
    <row r="206" spans="1:6" ht="13.5">
      <c r="A206" s="167">
        <v>43</v>
      </c>
      <c r="B206" s="22" t="s">
        <v>592</v>
      </c>
      <c r="C206" s="22" t="s">
        <v>550</v>
      </c>
      <c r="D206" s="299" t="s">
        <v>88</v>
      </c>
      <c r="E206" s="5">
        <v>4</v>
      </c>
      <c r="F206" s="14">
        <v>186.8</v>
      </c>
    </row>
    <row r="207" spans="1:6" ht="13.5">
      <c r="A207" s="167">
        <v>44</v>
      </c>
      <c r="B207" s="22" t="s">
        <v>530</v>
      </c>
      <c r="C207" s="22" t="s">
        <v>519</v>
      </c>
      <c r="D207" s="299" t="s">
        <v>94</v>
      </c>
      <c r="E207" s="5">
        <v>4</v>
      </c>
      <c r="F207" s="14">
        <v>186.86</v>
      </c>
    </row>
    <row r="208" spans="1:6" ht="13.5">
      <c r="A208" s="167">
        <v>45</v>
      </c>
      <c r="B208" s="22" t="s">
        <v>593</v>
      </c>
      <c r="C208" s="22" t="s">
        <v>568</v>
      </c>
      <c r="D208" s="299" t="s">
        <v>88</v>
      </c>
      <c r="E208" s="5">
        <v>4</v>
      </c>
      <c r="F208" s="14">
        <v>188.53</v>
      </c>
    </row>
    <row r="209" spans="1:6" ht="13.5">
      <c r="A209" s="167">
        <v>46</v>
      </c>
      <c r="B209" s="22" t="s">
        <v>594</v>
      </c>
      <c r="C209" s="22" t="s">
        <v>568</v>
      </c>
      <c r="D209" s="299" t="s">
        <v>88</v>
      </c>
      <c r="E209" s="5">
        <v>4</v>
      </c>
      <c r="F209" s="14">
        <v>191.43</v>
      </c>
    </row>
    <row r="210" spans="1:6" ht="13.5">
      <c r="A210" s="167">
        <v>47</v>
      </c>
      <c r="B210" s="22" t="s">
        <v>508</v>
      </c>
      <c r="C210" s="22" t="s">
        <v>437</v>
      </c>
      <c r="D210" s="299" t="s">
        <v>95</v>
      </c>
      <c r="E210" s="5">
        <v>4</v>
      </c>
      <c r="F210" s="14">
        <v>193</v>
      </c>
    </row>
    <row r="211" spans="1:6" ht="13.5">
      <c r="A211" s="167">
        <v>48</v>
      </c>
      <c r="B211" s="22" t="s">
        <v>509</v>
      </c>
      <c r="C211" s="22" t="s">
        <v>501</v>
      </c>
      <c r="D211" s="299" t="s">
        <v>95</v>
      </c>
      <c r="E211" s="5">
        <v>4</v>
      </c>
      <c r="F211" s="14">
        <v>198.03</v>
      </c>
    </row>
    <row r="212" spans="1:6" ht="13.5">
      <c r="A212" s="167">
        <v>49</v>
      </c>
      <c r="B212" s="22" t="s">
        <v>534</v>
      </c>
      <c r="C212" s="22" t="s">
        <v>355</v>
      </c>
      <c r="D212" s="299" t="s">
        <v>97</v>
      </c>
      <c r="E212" s="5">
        <v>4</v>
      </c>
      <c r="F212" s="14">
        <v>199.82</v>
      </c>
    </row>
    <row r="213" spans="1:6" ht="13.5">
      <c r="A213" s="167">
        <v>50</v>
      </c>
      <c r="B213" s="22" t="s">
        <v>595</v>
      </c>
      <c r="C213" s="22" t="s">
        <v>549</v>
      </c>
      <c r="D213" s="299" t="s">
        <v>88</v>
      </c>
      <c r="E213" s="5">
        <v>4</v>
      </c>
      <c r="F213" s="14">
        <v>202.11</v>
      </c>
    </row>
    <row r="214" spans="1:6" ht="13.5">
      <c r="A214" s="167">
        <v>51</v>
      </c>
      <c r="B214" s="22" t="s">
        <v>510</v>
      </c>
      <c r="C214" s="22" t="s">
        <v>447</v>
      </c>
      <c r="D214" s="299" t="s">
        <v>95</v>
      </c>
      <c r="E214" s="5">
        <v>4</v>
      </c>
      <c r="F214" s="14">
        <v>219.3</v>
      </c>
    </row>
    <row r="215" spans="1:6" ht="13.5">
      <c r="A215" s="167">
        <v>52</v>
      </c>
      <c r="B215" s="22" t="s">
        <v>535</v>
      </c>
      <c r="C215" s="22" t="s">
        <v>99</v>
      </c>
      <c r="D215" s="299" t="s">
        <v>97</v>
      </c>
      <c r="E215" s="5">
        <v>4</v>
      </c>
      <c r="F215" s="14">
        <v>223.78</v>
      </c>
    </row>
    <row r="216" spans="1:6" ht="13.5">
      <c r="A216" s="167">
        <v>53</v>
      </c>
      <c r="B216" s="22" t="s">
        <v>531</v>
      </c>
      <c r="C216" s="22" t="s">
        <v>517</v>
      </c>
      <c r="D216" s="299" t="s">
        <v>94</v>
      </c>
      <c r="E216" s="5">
        <v>4</v>
      </c>
      <c r="F216" s="14">
        <v>229.26</v>
      </c>
    </row>
    <row r="217" spans="1:6" ht="13.5">
      <c r="A217" s="167">
        <v>54</v>
      </c>
      <c r="B217" s="22" t="s">
        <v>596</v>
      </c>
      <c r="C217" s="22" t="s">
        <v>551</v>
      </c>
      <c r="D217" s="299" t="s">
        <v>88</v>
      </c>
      <c r="E217" s="5">
        <v>4</v>
      </c>
      <c r="F217" s="14">
        <v>234.08</v>
      </c>
    </row>
    <row r="218" spans="1:6" ht="13.5">
      <c r="A218" s="167">
        <v>55</v>
      </c>
      <c r="B218" s="22" t="s">
        <v>597</v>
      </c>
      <c r="C218" s="22" t="s">
        <v>161</v>
      </c>
      <c r="D218" s="299" t="s">
        <v>88</v>
      </c>
      <c r="E218" s="5">
        <v>4</v>
      </c>
      <c r="F218" s="14">
        <v>234.15</v>
      </c>
    </row>
    <row r="219" spans="1:6" ht="13.5">
      <c r="A219" s="167">
        <v>56</v>
      </c>
      <c r="B219" s="22" t="s">
        <v>598</v>
      </c>
      <c r="C219" s="22" t="s">
        <v>568</v>
      </c>
      <c r="D219" s="299" t="s">
        <v>88</v>
      </c>
      <c r="E219" s="5">
        <v>4</v>
      </c>
      <c r="F219" s="14">
        <v>244.58</v>
      </c>
    </row>
    <row r="220" spans="1:6" ht="13.5">
      <c r="A220" s="167">
        <v>57</v>
      </c>
      <c r="B220" s="22" t="s">
        <v>599</v>
      </c>
      <c r="C220" s="22" t="s">
        <v>189</v>
      </c>
      <c r="D220" s="299" t="s">
        <v>88</v>
      </c>
      <c r="E220" s="5">
        <v>4</v>
      </c>
      <c r="F220" s="14">
        <v>249.65</v>
      </c>
    </row>
    <row r="221" spans="1:6" ht="13.5">
      <c r="A221" s="167">
        <v>58</v>
      </c>
      <c r="B221" s="22" t="s">
        <v>511</v>
      </c>
      <c r="C221" s="22" t="s">
        <v>437</v>
      </c>
      <c r="D221" s="299" t="s">
        <v>95</v>
      </c>
      <c r="E221" s="5">
        <v>4</v>
      </c>
      <c r="F221" s="14">
        <v>260.26</v>
      </c>
    </row>
    <row r="222" spans="1:6" ht="13.5">
      <c r="A222" s="167">
        <v>59</v>
      </c>
      <c r="B222" s="22" t="s">
        <v>536</v>
      </c>
      <c r="C222" s="22" t="s">
        <v>533</v>
      </c>
      <c r="D222" s="299" t="s">
        <v>97</v>
      </c>
      <c r="E222" s="5">
        <v>4</v>
      </c>
      <c r="F222" s="14">
        <v>263.3</v>
      </c>
    </row>
    <row r="223" spans="1:6" ht="13.5">
      <c r="A223" s="167">
        <v>60</v>
      </c>
      <c r="B223" s="22" t="s">
        <v>673</v>
      </c>
      <c r="C223" s="22" t="s">
        <v>672</v>
      </c>
      <c r="D223" s="299" t="s">
        <v>104</v>
      </c>
      <c r="E223" s="5">
        <v>4</v>
      </c>
      <c r="F223" s="14">
        <v>269.72</v>
      </c>
    </row>
    <row r="224" spans="1:6" ht="13.5">
      <c r="A224" s="167">
        <v>61</v>
      </c>
      <c r="B224" s="22" t="s">
        <v>537</v>
      </c>
      <c r="C224" s="22" t="s">
        <v>99</v>
      </c>
      <c r="D224" s="299" t="s">
        <v>97</v>
      </c>
      <c r="E224" s="5">
        <v>4</v>
      </c>
      <c r="F224" s="14">
        <v>270.54</v>
      </c>
    </row>
    <row r="225" spans="1:6" ht="13.5">
      <c r="A225" s="167">
        <v>62</v>
      </c>
      <c r="B225" s="22" t="s">
        <v>600</v>
      </c>
      <c r="C225" s="22" t="s">
        <v>189</v>
      </c>
      <c r="D225" s="299" t="s">
        <v>88</v>
      </c>
      <c r="E225" s="5">
        <v>4</v>
      </c>
      <c r="F225" s="14">
        <v>275.06</v>
      </c>
    </row>
    <row r="226" spans="1:6" ht="13.5">
      <c r="A226" s="167">
        <v>63</v>
      </c>
      <c r="B226" s="22" t="s">
        <v>601</v>
      </c>
      <c r="C226" s="22" t="s">
        <v>568</v>
      </c>
      <c r="D226" s="299" t="s">
        <v>88</v>
      </c>
      <c r="E226" s="5">
        <v>4</v>
      </c>
      <c r="F226" s="14">
        <v>275.18</v>
      </c>
    </row>
    <row r="227" spans="1:6" ht="13.5">
      <c r="A227" s="167">
        <v>64</v>
      </c>
      <c r="B227" s="22" t="s">
        <v>602</v>
      </c>
      <c r="C227" s="22" t="s">
        <v>550</v>
      </c>
      <c r="D227" s="299" t="s">
        <v>88</v>
      </c>
      <c r="E227" s="5">
        <v>4</v>
      </c>
      <c r="F227" s="14">
        <v>277.23</v>
      </c>
    </row>
    <row r="228" spans="1:6" ht="13.5">
      <c r="A228" s="167">
        <v>65</v>
      </c>
      <c r="B228" s="22" t="s">
        <v>674</v>
      </c>
      <c r="C228" s="22" t="s">
        <v>670</v>
      </c>
      <c r="D228" s="299" t="s">
        <v>104</v>
      </c>
      <c r="E228" s="5">
        <v>4</v>
      </c>
      <c r="F228" s="14">
        <v>280.08</v>
      </c>
    </row>
    <row r="229" spans="1:6" ht="13.5">
      <c r="A229" s="167">
        <v>66</v>
      </c>
      <c r="B229" s="22" t="s">
        <v>603</v>
      </c>
      <c r="C229" s="22" t="s">
        <v>568</v>
      </c>
      <c r="D229" s="299" t="s">
        <v>88</v>
      </c>
      <c r="E229" s="5">
        <v>4</v>
      </c>
      <c r="F229" s="14">
        <v>281.36</v>
      </c>
    </row>
    <row r="230" spans="1:6" ht="13.5">
      <c r="A230" s="167">
        <v>67</v>
      </c>
      <c r="B230" s="22" t="s">
        <v>604</v>
      </c>
      <c r="C230" s="22" t="s">
        <v>189</v>
      </c>
      <c r="D230" s="299" t="s">
        <v>88</v>
      </c>
      <c r="E230" s="5">
        <v>4</v>
      </c>
      <c r="F230" s="14">
        <v>282.23</v>
      </c>
    </row>
    <row r="231" spans="1:6" ht="13.5">
      <c r="A231" s="167">
        <v>68</v>
      </c>
      <c r="B231" s="22" t="s">
        <v>605</v>
      </c>
      <c r="C231" s="22" t="s">
        <v>568</v>
      </c>
      <c r="D231" s="299" t="s">
        <v>88</v>
      </c>
      <c r="E231" s="5">
        <v>4</v>
      </c>
      <c r="F231" s="14">
        <v>284.37</v>
      </c>
    </row>
    <row r="232" spans="1:6" ht="13.5">
      <c r="A232" s="167">
        <v>69</v>
      </c>
      <c r="B232" s="22" t="s">
        <v>512</v>
      </c>
      <c r="C232" s="22" t="s">
        <v>500</v>
      </c>
      <c r="D232" s="299" t="s">
        <v>95</v>
      </c>
      <c r="E232" s="5">
        <v>4</v>
      </c>
      <c r="F232" s="14">
        <v>288.28</v>
      </c>
    </row>
    <row r="233" spans="1:6" ht="13.5">
      <c r="A233" s="167">
        <v>70</v>
      </c>
      <c r="B233" s="22" t="s">
        <v>606</v>
      </c>
      <c r="C233" s="22" t="s">
        <v>564</v>
      </c>
      <c r="D233" s="299" t="s">
        <v>88</v>
      </c>
      <c r="E233" s="5">
        <v>4</v>
      </c>
      <c r="F233" s="14">
        <v>292.81</v>
      </c>
    </row>
    <row r="234" spans="1:6" ht="13.5">
      <c r="A234" s="167">
        <v>71</v>
      </c>
      <c r="B234" s="22" t="s">
        <v>675</v>
      </c>
      <c r="C234" s="22" t="s">
        <v>672</v>
      </c>
      <c r="D234" s="299" t="s">
        <v>104</v>
      </c>
      <c r="E234" s="5">
        <v>4</v>
      </c>
      <c r="F234" s="14">
        <v>296.52</v>
      </c>
    </row>
    <row r="235" spans="1:6" ht="13.5">
      <c r="A235" s="167">
        <v>72</v>
      </c>
      <c r="B235" s="22" t="s">
        <v>513</v>
      </c>
      <c r="C235" s="22" t="s">
        <v>514</v>
      </c>
      <c r="D235" s="299" t="s">
        <v>95</v>
      </c>
      <c r="E235" s="5">
        <v>4</v>
      </c>
      <c r="F235" s="14">
        <v>296.6</v>
      </c>
    </row>
    <row r="236" spans="1:6" ht="13.5">
      <c r="A236" s="167">
        <v>73</v>
      </c>
      <c r="B236" s="22" t="s">
        <v>515</v>
      </c>
      <c r="C236" s="22" t="s">
        <v>502</v>
      </c>
      <c r="D236" s="299" t="s">
        <v>95</v>
      </c>
      <c r="E236" s="5">
        <v>4</v>
      </c>
      <c r="F236" s="14">
        <v>300.03</v>
      </c>
    </row>
    <row r="237" spans="1:6" ht="13.5">
      <c r="A237" s="167">
        <v>74</v>
      </c>
      <c r="B237" s="22" t="s">
        <v>677</v>
      </c>
      <c r="C237" s="22" t="s">
        <v>676</v>
      </c>
      <c r="D237" s="299" t="s">
        <v>104</v>
      </c>
      <c r="E237" s="5">
        <v>4</v>
      </c>
      <c r="F237" s="14">
        <v>301.03</v>
      </c>
    </row>
    <row r="238" spans="1:6" ht="13.5">
      <c r="A238" s="167">
        <v>75</v>
      </c>
      <c r="B238" s="22" t="s">
        <v>516</v>
      </c>
      <c r="C238" s="22" t="s">
        <v>437</v>
      </c>
      <c r="D238" s="299" t="s">
        <v>95</v>
      </c>
      <c r="E238" s="5">
        <v>4</v>
      </c>
      <c r="F238" s="14">
        <v>309.03</v>
      </c>
    </row>
    <row r="239" spans="1:6" ht="13.5">
      <c r="A239" s="167">
        <v>76</v>
      </c>
      <c r="B239" s="22" t="s">
        <v>607</v>
      </c>
      <c r="C239" s="22" t="s">
        <v>551</v>
      </c>
      <c r="D239" s="299" t="s">
        <v>88</v>
      </c>
      <c r="E239" s="5">
        <v>4</v>
      </c>
      <c r="F239" s="14">
        <v>312.39</v>
      </c>
    </row>
    <row r="240" spans="1:6" ht="13.5">
      <c r="A240" s="167">
        <v>77</v>
      </c>
      <c r="B240" s="22" t="s">
        <v>679</v>
      </c>
      <c r="C240" s="22" t="s">
        <v>678</v>
      </c>
      <c r="D240" s="299" t="s">
        <v>104</v>
      </c>
      <c r="E240" s="5">
        <v>4</v>
      </c>
      <c r="F240" s="14">
        <v>323.92</v>
      </c>
    </row>
    <row r="241" spans="1:6" ht="13.5">
      <c r="A241" s="167">
        <v>78</v>
      </c>
      <c r="B241" s="22" t="s">
        <v>608</v>
      </c>
      <c r="C241" s="22" t="s">
        <v>169</v>
      </c>
      <c r="D241" s="299" t="s">
        <v>88</v>
      </c>
      <c r="E241" s="5">
        <v>4</v>
      </c>
      <c r="F241" s="14">
        <v>330.43</v>
      </c>
    </row>
    <row r="242" spans="1:6" ht="13.5">
      <c r="A242" s="167">
        <v>79</v>
      </c>
      <c r="B242" s="22" t="s">
        <v>609</v>
      </c>
      <c r="C242" s="22" t="s">
        <v>189</v>
      </c>
      <c r="D242" s="299" t="s">
        <v>88</v>
      </c>
      <c r="E242" s="5">
        <v>4</v>
      </c>
      <c r="F242" s="14">
        <v>330.57</v>
      </c>
    </row>
    <row r="243" spans="1:6" ht="13.5">
      <c r="A243" s="167">
        <v>80</v>
      </c>
      <c r="B243" s="22" t="s">
        <v>680</v>
      </c>
      <c r="C243" s="22" t="s">
        <v>672</v>
      </c>
      <c r="D243" s="299" t="s">
        <v>104</v>
      </c>
      <c r="E243" s="5">
        <v>4</v>
      </c>
      <c r="F243" s="14">
        <v>332.07</v>
      </c>
    </row>
    <row r="244" spans="1:6" ht="13.5">
      <c r="A244" s="167">
        <v>81</v>
      </c>
      <c r="B244" s="22" t="s">
        <v>682</v>
      </c>
      <c r="C244" s="22" t="s">
        <v>681</v>
      </c>
      <c r="D244" s="299" t="s">
        <v>104</v>
      </c>
      <c r="E244" s="5">
        <v>4</v>
      </c>
      <c r="F244" s="14">
        <v>343.68</v>
      </c>
    </row>
    <row r="245" spans="1:6" ht="13.5">
      <c r="A245" s="167">
        <v>82</v>
      </c>
      <c r="B245" s="22" t="s">
        <v>610</v>
      </c>
      <c r="C245" s="22" t="s">
        <v>164</v>
      </c>
      <c r="D245" s="299" t="s">
        <v>88</v>
      </c>
      <c r="E245" s="5">
        <v>4</v>
      </c>
      <c r="F245" s="14">
        <v>347.55</v>
      </c>
    </row>
    <row r="246" spans="1:6" ht="13.5">
      <c r="A246" s="167">
        <v>83</v>
      </c>
      <c r="B246" s="22" t="s">
        <v>611</v>
      </c>
      <c r="C246" s="22" t="s">
        <v>568</v>
      </c>
      <c r="D246" s="299" t="s">
        <v>88</v>
      </c>
      <c r="E246" s="5">
        <v>4</v>
      </c>
      <c r="F246" s="14">
        <v>347.62</v>
      </c>
    </row>
    <row r="247" spans="1:6" ht="13.5">
      <c r="A247" s="167">
        <v>84</v>
      </c>
      <c r="B247" s="22" t="s">
        <v>684</v>
      </c>
      <c r="C247" s="22" t="s">
        <v>683</v>
      </c>
      <c r="D247" s="299" t="s">
        <v>104</v>
      </c>
      <c r="E247" s="5">
        <v>4</v>
      </c>
      <c r="F247" s="14">
        <v>351.93</v>
      </c>
    </row>
    <row r="248" spans="1:6" ht="13.5">
      <c r="A248" s="167">
        <v>85</v>
      </c>
      <c r="B248" s="22" t="s">
        <v>612</v>
      </c>
      <c r="C248" s="22" t="s">
        <v>173</v>
      </c>
      <c r="D248" s="299" t="s">
        <v>88</v>
      </c>
      <c r="E248" s="5">
        <v>4</v>
      </c>
      <c r="F248" s="14">
        <v>353.74</v>
      </c>
    </row>
    <row r="249" spans="1:6" ht="13.5">
      <c r="A249" s="167">
        <v>86</v>
      </c>
      <c r="B249" s="22" t="s">
        <v>613</v>
      </c>
      <c r="C249" s="22" t="s">
        <v>614</v>
      </c>
      <c r="D249" s="299" t="s">
        <v>88</v>
      </c>
      <c r="E249" s="5">
        <v>4</v>
      </c>
      <c r="F249" s="14">
        <v>364.77</v>
      </c>
    </row>
    <row r="250" spans="1:6" ht="13.5">
      <c r="A250" s="167">
        <v>87</v>
      </c>
      <c r="B250" s="22" t="s">
        <v>615</v>
      </c>
      <c r="C250" s="22" t="s">
        <v>164</v>
      </c>
      <c r="D250" s="299" t="s">
        <v>88</v>
      </c>
      <c r="E250" s="5">
        <v>4</v>
      </c>
      <c r="F250" s="14">
        <v>366.55</v>
      </c>
    </row>
    <row r="251" spans="1:6" ht="13.5">
      <c r="A251" s="167">
        <v>88</v>
      </c>
      <c r="B251" s="22" t="s">
        <v>616</v>
      </c>
      <c r="C251" s="22" t="s">
        <v>549</v>
      </c>
      <c r="D251" s="299" t="s">
        <v>88</v>
      </c>
      <c r="E251" s="5">
        <v>4</v>
      </c>
      <c r="F251" s="14">
        <v>369.17</v>
      </c>
    </row>
    <row r="252" spans="1:6" ht="13.5">
      <c r="A252" s="167">
        <v>89</v>
      </c>
      <c r="B252" s="22" t="s">
        <v>685</v>
      </c>
      <c r="C252" s="22" t="s">
        <v>683</v>
      </c>
      <c r="D252" s="299" t="s">
        <v>104</v>
      </c>
      <c r="E252" s="5">
        <v>4</v>
      </c>
      <c r="F252" s="14">
        <v>390.58</v>
      </c>
    </row>
    <row r="253" spans="1:6" ht="13.5">
      <c r="A253" s="167">
        <v>90</v>
      </c>
      <c r="B253" s="22" t="s">
        <v>617</v>
      </c>
      <c r="C253" s="22" t="s">
        <v>180</v>
      </c>
      <c r="D253" s="299" t="s">
        <v>88</v>
      </c>
      <c r="E253" s="5">
        <v>4</v>
      </c>
      <c r="F253" s="14">
        <v>396.46</v>
      </c>
    </row>
    <row r="254" spans="1:6" ht="13.5">
      <c r="A254" s="167">
        <v>91</v>
      </c>
      <c r="B254" s="22" t="s">
        <v>686</v>
      </c>
      <c r="C254" s="22" t="s">
        <v>681</v>
      </c>
      <c r="D254" s="299" t="s">
        <v>104</v>
      </c>
      <c r="E254" s="5">
        <v>4</v>
      </c>
      <c r="F254" s="14">
        <v>398.55</v>
      </c>
    </row>
    <row r="255" spans="1:6" ht="13.5">
      <c r="A255" s="167">
        <v>92</v>
      </c>
      <c r="B255" s="22" t="s">
        <v>618</v>
      </c>
      <c r="C255" s="22" t="s">
        <v>553</v>
      </c>
      <c r="D255" s="299" t="s">
        <v>88</v>
      </c>
      <c r="E255" s="5">
        <v>4</v>
      </c>
      <c r="F255" s="14">
        <v>403</v>
      </c>
    </row>
    <row r="256" spans="1:6" ht="13.5">
      <c r="A256" s="167">
        <v>93</v>
      </c>
      <c r="B256" s="22" t="s">
        <v>619</v>
      </c>
      <c r="C256" s="22" t="s">
        <v>189</v>
      </c>
      <c r="D256" s="299" t="s">
        <v>88</v>
      </c>
      <c r="E256" s="5">
        <v>4</v>
      </c>
      <c r="F256" s="14">
        <v>403.49</v>
      </c>
    </row>
    <row r="257" spans="1:6" ht="13.5">
      <c r="A257" s="167">
        <v>94</v>
      </c>
      <c r="B257" s="22" t="s">
        <v>620</v>
      </c>
      <c r="C257" s="22" t="s">
        <v>568</v>
      </c>
      <c r="D257" s="299" t="s">
        <v>88</v>
      </c>
      <c r="E257" s="5">
        <v>4</v>
      </c>
      <c r="F257" s="14">
        <v>404.67</v>
      </c>
    </row>
    <row r="258" spans="1:6" ht="13.5">
      <c r="A258" s="167">
        <v>95</v>
      </c>
      <c r="B258" s="22" t="s">
        <v>621</v>
      </c>
      <c r="C258" s="22" t="s">
        <v>622</v>
      </c>
      <c r="D258" s="299" t="s">
        <v>88</v>
      </c>
      <c r="E258" s="5">
        <v>4</v>
      </c>
      <c r="F258" s="14">
        <v>419.08</v>
      </c>
    </row>
    <row r="259" spans="1:6" ht="13.5">
      <c r="A259" s="167">
        <v>96</v>
      </c>
      <c r="B259" s="22" t="s">
        <v>623</v>
      </c>
      <c r="C259" s="22" t="s">
        <v>555</v>
      </c>
      <c r="D259" s="299" t="s">
        <v>88</v>
      </c>
      <c r="E259" s="5">
        <v>4</v>
      </c>
      <c r="F259" s="14">
        <v>419.1</v>
      </c>
    </row>
    <row r="260" spans="1:6" ht="13.5">
      <c r="A260" s="167">
        <v>97</v>
      </c>
      <c r="B260" s="22" t="s">
        <v>624</v>
      </c>
      <c r="C260" s="22" t="s">
        <v>550</v>
      </c>
      <c r="D260" s="299" t="s">
        <v>88</v>
      </c>
      <c r="E260" s="5">
        <v>4</v>
      </c>
      <c r="F260" s="14">
        <v>420.82</v>
      </c>
    </row>
    <row r="261" spans="1:6" ht="13.5">
      <c r="A261" s="167">
        <v>98</v>
      </c>
      <c r="B261" s="22" t="s">
        <v>625</v>
      </c>
      <c r="C261" s="22" t="s">
        <v>566</v>
      </c>
      <c r="D261" s="299" t="s">
        <v>88</v>
      </c>
      <c r="E261" s="5">
        <v>4</v>
      </c>
      <c r="F261" s="14">
        <v>424.06</v>
      </c>
    </row>
    <row r="262" spans="1:6" ht="13.5">
      <c r="A262" s="167">
        <v>99</v>
      </c>
      <c r="B262" s="22" t="s">
        <v>626</v>
      </c>
      <c r="C262" s="22" t="s">
        <v>568</v>
      </c>
      <c r="D262" s="299" t="s">
        <v>88</v>
      </c>
      <c r="E262" s="5">
        <v>4</v>
      </c>
      <c r="F262" s="14">
        <v>434.92</v>
      </c>
    </row>
    <row r="263" spans="1:6" ht="13.5">
      <c r="A263" s="167">
        <v>100</v>
      </c>
      <c r="B263" s="225" t="s">
        <v>627</v>
      </c>
      <c r="C263" s="225" t="s">
        <v>166</v>
      </c>
      <c r="D263" s="301" t="s">
        <v>88</v>
      </c>
      <c r="E263" s="301">
        <v>4</v>
      </c>
      <c r="F263" s="306">
        <v>438.06</v>
      </c>
    </row>
    <row r="264" spans="1:6" ht="13.5">
      <c r="A264" s="167">
        <v>101</v>
      </c>
      <c r="B264" s="225" t="s">
        <v>628</v>
      </c>
      <c r="C264" s="225" t="s">
        <v>164</v>
      </c>
      <c r="D264" s="301" t="s">
        <v>88</v>
      </c>
      <c r="E264" s="301">
        <v>4</v>
      </c>
      <c r="F264" s="306">
        <v>443.44</v>
      </c>
    </row>
    <row r="265" spans="1:6" ht="13.5">
      <c r="A265" s="167">
        <v>102</v>
      </c>
      <c r="B265" s="225" t="s">
        <v>687</v>
      </c>
      <c r="C265" s="225" t="s">
        <v>670</v>
      </c>
      <c r="D265" s="301" t="s">
        <v>104</v>
      </c>
      <c r="E265" s="301">
        <v>4</v>
      </c>
      <c r="F265" s="306">
        <v>446.55</v>
      </c>
    </row>
    <row r="266" spans="1:6" ht="13.5">
      <c r="A266" s="167">
        <v>103</v>
      </c>
      <c r="B266" s="225" t="s">
        <v>629</v>
      </c>
      <c r="C266" s="225" t="s">
        <v>173</v>
      </c>
      <c r="D266" s="301" t="s">
        <v>88</v>
      </c>
      <c r="E266" s="301">
        <v>4</v>
      </c>
      <c r="F266" s="306">
        <v>447.15</v>
      </c>
    </row>
    <row r="267" spans="1:6" ht="13.5">
      <c r="A267" s="167">
        <v>104</v>
      </c>
      <c r="B267" s="225" t="s">
        <v>630</v>
      </c>
      <c r="C267" s="225" t="s">
        <v>631</v>
      </c>
      <c r="D267" s="301" t="s">
        <v>88</v>
      </c>
      <c r="E267" s="301">
        <v>4</v>
      </c>
      <c r="F267" s="306">
        <v>451.35</v>
      </c>
    </row>
    <row r="268" spans="1:6" ht="13.5">
      <c r="A268" s="167">
        <v>105</v>
      </c>
      <c r="B268" s="324" t="s">
        <v>632</v>
      </c>
      <c r="C268" s="324" t="s">
        <v>175</v>
      </c>
      <c r="D268" s="301" t="s">
        <v>88</v>
      </c>
      <c r="E268" s="326">
        <v>4</v>
      </c>
      <c r="F268" s="327">
        <v>454.26</v>
      </c>
    </row>
    <row r="269" spans="1:6" ht="13.5">
      <c r="A269" s="167">
        <v>106</v>
      </c>
      <c r="B269" s="22" t="s">
        <v>633</v>
      </c>
      <c r="C269" s="22" t="s">
        <v>185</v>
      </c>
      <c r="D269" s="325" t="s">
        <v>88</v>
      </c>
      <c r="E269" s="5">
        <v>4</v>
      </c>
      <c r="F269" s="14">
        <v>480.94</v>
      </c>
    </row>
    <row r="270" spans="1:6" ht="13.5">
      <c r="A270" s="167">
        <v>107</v>
      </c>
      <c r="B270" s="22" t="s">
        <v>634</v>
      </c>
      <c r="C270" s="22" t="s">
        <v>552</v>
      </c>
      <c r="D270" s="325" t="s">
        <v>88</v>
      </c>
      <c r="E270" s="5">
        <v>4</v>
      </c>
      <c r="F270" s="14">
        <v>481.82</v>
      </c>
    </row>
    <row r="271" spans="1:6" ht="13.5">
      <c r="A271" s="167">
        <v>108</v>
      </c>
      <c r="B271" s="22" t="s">
        <v>635</v>
      </c>
      <c r="C271" s="22" t="s">
        <v>180</v>
      </c>
      <c r="D271" s="325" t="s">
        <v>88</v>
      </c>
      <c r="E271" s="5">
        <v>4</v>
      </c>
      <c r="F271" s="14">
        <v>482.81</v>
      </c>
    </row>
    <row r="272" spans="1:6" ht="13.5">
      <c r="A272" s="167">
        <v>109</v>
      </c>
      <c r="B272" s="22" t="s">
        <v>636</v>
      </c>
      <c r="C272" s="22" t="s">
        <v>555</v>
      </c>
      <c r="D272" s="325" t="s">
        <v>88</v>
      </c>
      <c r="E272" s="5">
        <v>4</v>
      </c>
      <c r="F272" s="14">
        <v>487.79</v>
      </c>
    </row>
    <row r="273" spans="1:6" ht="13.5">
      <c r="A273" s="167">
        <v>110</v>
      </c>
      <c r="B273" s="22" t="s">
        <v>637</v>
      </c>
      <c r="C273" s="22" t="s">
        <v>185</v>
      </c>
      <c r="D273" s="325" t="s">
        <v>88</v>
      </c>
      <c r="E273" s="5">
        <v>4</v>
      </c>
      <c r="F273" s="14">
        <v>488.04</v>
      </c>
    </row>
    <row r="274" spans="1:6" ht="13.5">
      <c r="A274" s="167">
        <v>111</v>
      </c>
      <c r="B274" s="22" t="s">
        <v>688</v>
      </c>
      <c r="C274" s="22" t="s">
        <v>670</v>
      </c>
      <c r="D274" s="325" t="s">
        <v>104</v>
      </c>
      <c r="E274" s="5">
        <v>4</v>
      </c>
      <c r="F274" s="14">
        <v>490.76</v>
      </c>
    </row>
    <row r="275" spans="1:6" ht="13.5">
      <c r="A275" s="167">
        <v>112</v>
      </c>
      <c r="B275" s="22" t="s">
        <v>638</v>
      </c>
      <c r="C275" s="22" t="s">
        <v>164</v>
      </c>
      <c r="D275" s="325" t="s">
        <v>88</v>
      </c>
      <c r="E275" s="5">
        <v>4</v>
      </c>
      <c r="F275" s="14">
        <v>510.08</v>
      </c>
    </row>
    <row r="276" spans="1:6" ht="13.5">
      <c r="A276" s="167">
        <v>113</v>
      </c>
      <c r="B276" s="22" t="s">
        <v>639</v>
      </c>
      <c r="C276" s="22" t="s">
        <v>170</v>
      </c>
      <c r="D276" s="325" t="s">
        <v>88</v>
      </c>
      <c r="E276" s="5">
        <v>4</v>
      </c>
      <c r="F276" s="14">
        <v>511.93</v>
      </c>
    </row>
    <row r="277" spans="1:6" ht="13.5">
      <c r="A277" s="167">
        <v>114</v>
      </c>
      <c r="B277" s="22" t="s">
        <v>689</v>
      </c>
      <c r="C277" s="22" t="s">
        <v>670</v>
      </c>
      <c r="D277" s="325" t="s">
        <v>104</v>
      </c>
      <c r="E277" s="5">
        <v>4</v>
      </c>
      <c r="F277" s="14">
        <v>512.92</v>
      </c>
    </row>
    <row r="278" spans="1:6" ht="13.5">
      <c r="A278" s="167">
        <v>115</v>
      </c>
      <c r="B278" s="22" t="s">
        <v>640</v>
      </c>
      <c r="C278" s="22" t="s">
        <v>182</v>
      </c>
      <c r="D278" s="325" t="s">
        <v>88</v>
      </c>
      <c r="E278" s="5">
        <v>4</v>
      </c>
      <c r="F278" s="14">
        <v>520.22</v>
      </c>
    </row>
    <row r="279" spans="1:6" ht="13.5">
      <c r="A279" s="167">
        <v>116</v>
      </c>
      <c r="B279" s="22" t="s">
        <v>690</v>
      </c>
      <c r="C279" s="22" t="s">
        <v>670</v>
      </c>
      <c r="D279" s="325" t="s">
        <v>104</v>
      </c>
      <c r="E279" s="5">
        <v>4</v>
      </c>
      <c r="F279" s="14">
        <v>534.06</v>
      </c>
    </row>
    <row r="280" spans="1:6" ht="13.5">
      <c r="A280" s="167">
        <v>117</v>
      </c>
      <c r="B280" s="22" t="s">
        <v>692</v>
      </c>
      <c r="C280" s="22" t="s">
        <v>691</v>
      </c>
      <c r="D280" s="325" t="s">
        <v>104</v>
      </c>
      <c r="E280" s="5">
        <v>4</v>
      </c>
      <c r="F280" s="14">
        <v>536.88</v>
      </c>
    </row>
    <row r="281" spans="1:6" ht="13.5">
      <c r="A281" s="167">
        <v>118</v>
      </c>
      <c r="B281" s="22" t="s">
        <v>641</v>
      </c>
      <c r="C281" s="22" t="s">
        <v>568</v>
      </c>
      <c r="D281" s="325" t="s">
        <v>88</v>
      </c>
      <c r="E281" s="5">
        <v>4</v>
      </c>
      <c r="F281" s="14">
        <v>551.5</v>
      </c>
    </row>
    <row r="282" spans="1:6" ht="13.5">
      <c r="A282" s="167">
        <v>119</v>
      </c>
      <c r="B282" s="22" t="s">
        <v>642</v>
      </c>
      <c r="C282" s="22" t="s">
        <v>643</v>
      </c>
      <c r="D282" s="325" t="s">
        <v>88</v>
      </c>
      <c r="E282" s="5">
        <v>4</v>
      </c>
      <c r="F282" s="14">
        <v>560.19</v>
      </c>
    </row>
    <row r="283" spans="1:6" ht="13.5">
      <c r="A283" s="167">
        <v>120</v>
      </c>
      <c r="B283" s="22" t="s">
        <v>693</v>
      </c>
      <c r="C283" s="22" t="s">
        <v>683</v>
      </c>
      <c r="D283" s="325" t="s">
        <v>104</v>
      </c>
      <c r="E283" s="5">
        <v>4</v>
      </c>
      <c r="F283" s="14">
        <v>560.98</v>
      </c>
    </row>
    <row r="284" spans="1:6" ht="13.5">
      <c r="A284" s="167">
        <v>121</v>
      </c>
      <c r="B284" s="22" t="s">
        <v>644</v>
      </c>
      <c r="C284" s="22" t="s">
        <v>550</v>
      </c>
      <c r="D284" s="325" t="s">
        <v>88</v>
      </c>
      <c r="E284" s="5">
        <v>4</v>
      </c>
      <c r="F284" s="14">
        <v>573.12</v>
      </c>
    </row>
    <row r="285" spans="1:6" ht="13.5">
      <c r="A285" s="167">
        <v>122</v>
      </c>
      <c r="B285" s="22" t="s">
        <v>694</v>
      </c>
      <c r="C285" s="22" t="s">
        <v>681</v>
      </c>
      <c r="D285" s="325" t="s">
        <v>104</v>
      </c>
      <c r="E285" s="5">
        <v>4</v>
      </c>
      <c r="F285" s="14">
        <v>604.53</v>
      </c>
    </row>
    <row r="286" spans="1:6" ht="13.5">
      <c r="A286" s="167">
        <v>123</v>
      </c>
      <c r="B286" s="22" t="s">
        <v>695</v>
      </c>
      <c r="C286" s="22" t="s">
        <v>670</v>
      </c>
      <c r="D286" s="325" t="s">
        <v>104</v>
      </c>
      <c r="E286" s="5">
        <v>4</v>
      </c>
      <c r="F286" s="14">
        <v>610.61</v>
      </c>
    </row>
    <row r="287" spans="1:6" ht="13.5">
      <c r="A287" s="167">
        <v>124</v>
      </c>
      <c r="B287" s="22" t="s">
        <v>645</v>
      </c>
      <c r="C287" s="22" t="s">
        <v>166</v>
      </c>
      <c r="D287" s="325" t="s">
        <v>88</v>
      </c>
      <c r="E287" s="5">
        <v>4</v>
      </c>
      <c r="F287" s="14">
        <v>623.81</v>
      </c>
    </row>
    <row r="288" spans="1:6" ht="13.5">
      <c r="A288" s="167">
        <v>125</v>
      </c>
      <c r="B288" s="22" t="s">
        <v>696</v>
      </c>
      <c r="C288" s="22" t="s">
        <v>672</v>
      </c>
      <c r="D288" s="325" t="s">
        <v>104</v>
      </c>
      <c r="E288" s="5">
        <v>3</v>
      </c>
      <c r="F288" s="14">
        <v>63.84</v>
      </c>
    </row>
  </sheetData>
  <sheetProtection/>
  <mergeCells count="4">
    <mergeCell ref="B162:C162"/>
    <mergeCell ref="B3:C3"/>
    <mergeCell ref="B41:E41"/>
    <mergeCell ref="B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32"/>
  <sheetViews>
    <sheetView zoomScalePageLayoutView="0" workbookViewId="0" topLeftCell="A1">
      <selection activeCell="H120" sqref="H120"/>
    </sheetView>
  </sheetViews>
  <sheetFormatPr defaultColWidth="9.00390625" defaultRowHeight="12.75"/>
  <cols>
    <col min="1" max="1" width="16.875" style="130" customWidth="1"/>
    <col min="2" max="2" width="35.875" style="130" customWidth="1"/>
    <col min="3" max="3" width="13.75390625" style="130" customWidth="1"/>
    <col min="4" max="4" width="9.125" style="247" customWidth="1"/>
    <col min="5" max="5" width="10.25390625" style="210" customWidth="1"/>
    <col min="6" max="6" width="9.625" style="130" customWidth="1"/>
    <col min="7" max="16384" width="9.125" style="130" customWidth="1"/>
  </cols>
  <sheetData>
    <row r="3" spans="1:5" ht="19.5">
      <c r="A3" s="310" t="s">
        <v>149</v>
      </c>
      <c r="B3" s="310"/>
      <c r="C3" s="310"/>
      <c r="D3" s="310"/>
      <c r="E3" s="310"/>
    </row>
    <row r="4" spans="1:5" ht="16.5">
      <c r="A4" s="4" t="s">
        <v>2</v>
      </c>
      <c r="B4" s="4" t="s">
        <v>1</v>
      </c>
      <c r="C4" s="4" t="s">
        <v>19</v>
      </c>
      <c r="D4" s="145" t="s">
        <v>28</v>
      </c>
      <c r="E4" s="186" t="s">
        <v>20</v>
      </c>
    </row>
    <row r="5" spans="1:5" ht="13.5">
      <c r="A5" s="12" t="s">
        <v>3</v>
      </c>
      <c r="B5" s="22" t="s">
        <v>159</v>
      </c>
      <c r="C5" s="239" t="s">
        <v>88</v>
      </c>
      <c r="D5" s="5">
        <v>50</v>
      </c>
      <c r="E5" s="14">
        <v>2284.76</v>
      </c>
    </row>
    <row r="6" spans="1:5" ht="13.5">
      <c r="A6" s="12" t="s">
        <v>17</v>
      </c>
      <c r="B6" s="22" t="s">
        <v>416</v>
      </c>
      <c r="C6" s="69" t="s">
        <v>96</v>
      </c>
      <c r="D6" s="5">
        <v>50</v>
      </c>
      <c r="E6" s="99">
        <v>2276.07</v>
      </c>
    </row>
    <row r="7" spans="1:5" ht="13.5">
      <c r="A7" s="12" t="s">
        <v>4</v>
      </c>
      <c r="B7" s="22" t="s">
        <v>436</v>
      </c>
      <c r="C7" s="69" t="s">
        <v>95</v>
      </c>
      <c r="D7" s="5">
        <v>50</v>
      </c>
      <c r="E7" s="99">
        <v>2262.97</v>
      </c>
    </row>
    <row r="8" spans="1:5" ht="13.5">
      <c r="A8" s="5" t="s">
        <v>5</v>
      </c>
      <c r="B8" s="22" t="s">
        <v>387</v>
      </c>
      <c r="C8" s="69" t="s">
        <v>388</v>
      </c>
      <c r="D8" s="5">
        <v>50</v>
      </c>
      <c r="E8" s="99">
        <v>2241.1</v>
      </c>
    </row>
    <row r="9" spans="1:5" ht="13.5">
      <c r="A9" s="5" t="s">
        <v>6</v>
      </c>
      <c r="B9" s="22" t="s">
        <v>435</v>
      </c>
      <c r="C9" s="69" t="s">
        <v>95</v>
      </c>
      <c r="D9" s="5">
        <v>50</v>
      </c>
      <c r="E9" s="99">
        <v>2240.51</v>
      </c>
    </row>
    <row r="10" spans="1:5" ht="13.5">
      <c r="A10" s="5" t="s">
        <v>8</v>
      </c>
      <c r="B10" s="22" t="s">
        <v>389</v>
      </c>
      <c r="C10" s="69" t="s">
        <v>388</v>
      </c>
      <c r="D10" s="5">
        <v>50</v>
      </c>
      <c r="E10" s="99">
        <v>2232.49</v>
      </c>
    </row>
    <row r="11" spans="1:5" ht="13.5">
      <c r="A11" s="5" t="s">
        <v>9</v>
      </c>
      <c r="B11" s="22" t="s">
        <v>390</v>
      </c>
      <c r="C11" s="69" t="s">
        <v>388</v>
      </c>
      <c r="D11" s="5">
        <v>50</v>
      </c>
      <c r="E11" s="99">
        <v>2228.43</v>
      </c>
    </row>
    <row r="12" spans="1:5" ht="13.5">
      <c r="A12" s="5" t="s">
        <v>10</v>
      </c>
      <c r="B12" s="22" t="s">
        <v>391</v>
      </c>
      <c r="C12" s="69" t="s">
        <v>388</v>
      </c>
      <c r="D12" s="5">
        <v>50</v>
      </c>
      <c r="E12" s="99">
        <v>2225.99</v>
      </c>
    </row>
    <row r="13" spans="1:5" ht="13.5">
      <c r="A13" s="5" t="s">
        <v>11</v>
      </c>
      <c r="B13" s="22" t="s">
        <v>160</v>
      </c>
      <c r="C13" s="239" t="s">
        <v>88</v>
      </c>
      <c r="D13" s="5">
        <v>50</v>
      </c>
      <c r="E13" s="14">
        <v>2224.43</v>
      </c>
    </row>
    <row r="14" spans="1:5" ht="13.5">
      <c r="A14" s="5" t="s">
        <v>12</v>
      </c>
      <c r="B14" s="22" t="s">
        <v>161</v>
      </c>
      <c r="C14" s="239" t="s">
        <v>88</v>
      </c>
      <c r="D14" s="5">
        <v>50</v>
      </c>
      <c r="E14" s="14">
        <v>2222.98</v>
      </c>
    </row>
    <row r="15" spans="1:5" ht="13.5">
      <c r="A15" s="5" t="s">
        <v>13</v>
      </c>
      <c r="B15" s="22" t="s">
        <v>417</v>
      </c>
      <c r="C15" s="69" t="s">
        <v>96</v>
      </c>
      <c r="D15" s="5">
        <v>50</v>
      </c>
      <c r="E15" s="99">
        <v>2216.29</v>
      </c>
    </row>
    <row r="16" spans="1:5" ht="13.5">
      <c r="A16" s="5" t="s">
        <v>23</v>
      </c>
      <c r="B16" s="22" t="s">
        <v>162</v>
      </c>
      <c r="C16" s="239" t="s">
        <v>88</v>
      </c>
      <c r="D16" s="5">
        <v>50</v>
      </c>
      <c r="E16" s="14">
        <v>2212.94</v>
      </c>
    </row>
    <row r="17" spans="1:5" ht="13.5">
      <c r="A17" s="5" t="s">
        <v>24</v>
      </c>
      <c r="B17" s="22" t="s">
        <v>163</v>
      </c>
      <c r="C17" s="239" t="s">
        <v>88</v>
      </c>
      <c r="D17" s="5">
        <v>50</v>
      </c>
      <c r="E17" s="14">
        <v>2207.64</v>
      </c>
    </row>
    <row r="18" spans="1:5" ht="13.5">
      <c r="A18" s="5" t="s">
        <v>26</v>
      </c>
      <c r="B18" s="22" t="s">
        <v>434</v>
      </c>
      <c r="C18" s="69" t="s">
        <v>95</v>
      </c>
      <c r="D18" s="5">
        <v>50</v>
      </c>
      <c r="E18" s="99">
        <v>2207.55</v>
      </c>
    </row>
    <row r="19" spans="1:5" ht="13.5">
      <c r="A19" s="5" t="s">
        <v>29</v>
      </c>
      <c r="B19" s="22" t="s">
        <v>164</v>
      </c>
      <c r="C19" s="239" t="s">
        <v>88</v>
      </c>
      <c r="D19" s="5">
        <v>50</v>
      </c>
      <c r="E19" s="14">
        <v>2201.13</v>
      </c>
    </row>
    <row r="20" spans="1:5" ht="13.5">
      <c r="A20" s="5" t="s">
        <v>30</v>
      </c>
      <c r="B20" s="22" t="s">
        <v>165</v>
      </c>
      <c r="C20" s="239" t="s">
        <v>88</v>
      </c>
      <c r="D20" s="5">
        <v>50</v>
      </c>
      <c r="E20" s="14">
        <v>2197.62</v>
      </c>
    </row>
    <row r="21" spans="1:5" ht="13.5">
      <c r="A21" s="5" t="s">
        <v>31</v>
      </c>
      <c r="B21" s="22" t="s">
        <v>166</v>
      </c>
      <c r="C21" s="239" t="s">
        <v>88</v>
      </c>
      <c r="D21" s="5">
        <v>50</v>
      </c>
      <c r="E21" s="14">
        <v>2197.14</v>
      </c>
    </row>
    <row r="22" spans="1:5" ht="13.5">
      <c r="A22" s="5" t="s">
        <v>32</v>
      </c>
      <c r="B22" s="22" t="s">
        <v>392</v>
      </c>
      <c r="C22" s="69" t="s">
        <v>388</v>
      </c>
      <c r="D22" s="5">
        <v>50</v>
      </c>
      <c r="E22" s="99">
        <v>2194</v>
      </c>
    </row>
    <row r="23" spans="1:5" ht="13.5">
      <c r="A23" s="5" t="s">
        <v>33</v>
      </c>
      <c r="B23" s="22" t="s">
        <v>167</v>
      </c>
      <c r="C23" s="239" t="s">
        <v>88</v>
      </c>
      <c r="D23" s="5">
        <v>50</v>
      </c>
      <c r="E23" s="14">
        <v>2186.97</v>
      </c>
    </row>
    <row r="24" spans="1:5" ht="13.5">
      <c r="A24" s="5" t="s">
        <v>34</v>
      </c>
      <c r="B24" s="22" t="s">
        <v>437</v>
      </c>
      <c r="C24" s="69" t="s">
        <v>95</v>
      </c>
      <c r="D24" s="5">
        <v>50</v>
      </c>
      <c r="E24" s="99">
        <v>2186.74</v>
      </c>
    </row>
    <row r="25" spans="1:5" ht="13.5">
      <c r="A25" s="5" t="s">
        <v>35</v>
      </c>
      <c r="B25" s="22" t="s">
        <v>168</v>
      </c>
      <c r="C25" s="239" t="s">
        <v>88</v>
      </c>
      <c r="D25" s="5">
        <v>50</v>
      </c>
      <c r="E25" s="14">
        <v>2185.09</v>
      </c>
    </row>
    <row r="26" spans="1:5" ht="13.5">
      <c r="A26" s="5" t="s">
        <v>36</v>
      </c>
      <c r="B26" s="22" t="s">
        <v>418</v>
      </c>
      <c r="C26" s="69" t="s">
        <v>96</v>
      </c>
      <c r="D26" s="5">
        <v>49</v>
      </c>
      <c r="E26" s="99">
        <v>2178.16</v>
      </c>
    </row>
    <row r="27" spans="1:5" ht="13.5">
      <c r="A27" s="5" t="s">
        <v>37</v>
      </c>
      <c r="B27" s="22" t="s">
        <v>169</v>
      </c>
      <c r="C27" s="239" t="s">
        <v>88</v>
      </c>
      <c r="D27" s="5">
        <v>50</v>
      </c>
      <c r="E27" s="14">
        <v>2168.22</v>
      </c>
    </row>
    <row r="28" spans="1:5" ht="13.5">
      <c r="A28" s="5" t="s">
        <v>38</v>
      </c>
      <c r="B28" s="22" t="s">
        <v>170</v>
      </c>
      <c r="C28" s="239" t="s">
        <v>88</v>
      </c>
      <c r="D28" s="5">
        <v>50</v>
      </c>
      <c r="E28" s="14">
        <v>2164.1</v>
      </c>
    </row>
    <row r="29" spans="1:5" ht="13.5">
      <c r="A29" s="5" t="s">
        <v>39</v>
      </c>
      <c r="B29" s="22" t="s">
        <v>171</v>
      </c>
      <c r="C29" s="239" t="s">
        <v>88</v>
      </c>
      <c r="D29" s="5">
        <v>50</v>
      </c>
      <c r="E29" s="14">
        <v>2158.58</v>
      </c>
    </row>
    <row r="30" spans="1:5" ht="13.5">
      <c r="A30" s="5" t="s">
        <v>40</v>
      </c>
      <c r="B30" s="22" t="s">
        <v>419</v>
      </c>
      <c r="C30" s="69" t="s">
        <v>96</v>
      </c>
      <c r="D30" s="5">
        <v>50</v>
      </c>
      <c r="E30" s="99">
        <v>2158.47</v>
      </c>
    </row>
    <row r="31" spans="1:5" ht="13.5">
      <c r="A31" s="5" t="s">
        <v>41</v>
      </c>
      <c r="B31" s="22" t="s">
        <v>420</v>
      </c>
      <c r="C31" s="69" t="s">
        <v>96</v>
      </c>
      <c r="D31" s="5">
        <v>50</v>
      </c>
      <c r="E31" s="99">
        <v>2154.88</v>
      </c>
    </row>
    <row r="32" spans="1:5" ht="13.5">
      <c r="A32" s="5" t="s">
        <v>42</v>
      </c>
      <c r="B32" s="22" t="s">
        <v>456</v>
      </c>
      <c r="C32" s="69" t="s">
        <v>95</v>
      </c>
      <c r="D32" s="5">
        <v>49</v>
      </c>
      <c r="E32" s="99">
        <v>2150.32</v>
      </c>
    </row>
    <row r="33" spans="1:5" ht="13.5">
      <c r="A33" s="5" t="s">
        <v>43</v>
      </c>
      <c r="B33" s="22" t="s">
        <v>438</v>
      </c>
      <c r="C33" s="69" t="s">
        <v>95</v>
      </c>
      <c r="D33" s="5">
        <v>50</v>
      </c>
      <c r="E33" s="99">
        <v>2148.25</v>
      </c>
    </row>
    <row r="34" spans="1:5" ht="13.5">
      <c r="A34" s="5" t="s">
        <v>44</v>
      </c>
      <c r="B34" s="22" t="s">
        <v>393</v>
      </c>
      <c r="C34" s="69" t="s">
        <v>388</v>
      </c>
      <c r="D34" s="5">
        <v>50</v>
      </c>
      <c r="E34" s="99">
        <v>2147.09</v>
      </c>
    </row>
    <row r="35" spans="1:5" ht="13.5">
      <c r="A35" s="5" t="s">
        <v>45</v>
      </c>
      <c r="B35" s="211" t="s">
        <v>172</v>
      </c>
      <c r="C35" s="267" t="s">
        <v>88</v>
      </c>
      <c r="D35" s="212">
        <v>50</v>
      </c>
      <c r="E35" s="228">
        <v>2146.11</v>
      </c>
    </row>
    <row r="36" spans="1:5" ht="13.5">
      <c r="A36" s="5" t="s">
        <v>46</v>
      </c>
      <c r="B36" s="211" t="s">
        <v>421</v>
      </c>
      <c r="C36" s="214" t="s">
        <v>96</v>
      </c>
      <c r="D36" s="212">
        <v>50</v>
      </c>
      <c r="E36" s="213">
        <v>2144.29</v>
      </c>
    </row>
    <row r="37" spans="1:5" ht="13.5">
      <c r="A37" s="5" t="s">
        <v>47</v>
      </c>
      <c r="B37" s="211" t="s">
        <v>394</v>
      </c>
      <c r="C37" s="214" t="s">
        <v>388</v>
      </c>
      <c r="D37" s="212">
        <v>50</v>
      </c>
      <c r="E37" s="213">
        <v>2142.36</v>
      </c>
    </row>
    <row r="38" spans="1:5" ht="13.5">
      <c r="A38" s="5">
        <v>31</v>
      </c>
      <c r="B38" s="211" t="s">
        <v>173</v>
      </c>
      <c r="C38" s="267" t="s">
        <v>88</v>
      </c>
      <c r="D38" s="212">
        <v>50</v>
      </c>
      <c r="E38" s="228">
        <v>2133.95</v>
      </c>
    </row>
    <row r="39" spans="1:5" ht="13.5">
      <c r="A39" s="5">
        <v>32</v>
      </c>
      <c r="B39" s="211" t="s">
        <v>465</v>
      </c>
      <c r="C39" s="214" t="s">
        <v>95</v>
      </c>
      <c r="D39" s="212">
        <v>50</v>
      </c>
      <c r="E39" s="213">
        <v>2131.89</v>
      </c>
    </row>
    <row r="40" spans="1:5" ht="13.5">
      <c r="A40" s="5">
        <v>33</v>
      </c>
      <c r="B40" s="211" t="s">
        <v>447</v>
      </c>
      <c r="C40" s="214" t="s">
        <v>95</v>
      </c>
      <c r="D40" s="212">
        <v>50</v>
      </c>
      <c r="E40" s="213">
        <v>2119.33</v>
      </c>
    </row>
    <row r="41" spans="1:5" ht="13.5">
      <c r="A41" s="5">
        <v>34</v>
      </c>
      <c r="B41" s="211" t="s">
        <v>174</v>
      </c>
      <c r="C41" s="267" t="s">
        <v>88</v>
      </c>
      <c r="D41" s="212">
        <v>50</v>
      </c>
      <c r="E41" s="228">
        <v>2107.34</v>
      </c>
    </row>
    <row r="42" spans="1:5" ht="13.5">
      <c r="A42" s="5">
        <v>35</v>
      </c>
      <c r="B42" s="211" t="s">
        <v>395</v>
      </c>
      <c r="C42" s="214" t="s">
        <v>388</v>
      </c>
      <c r="D42" s="212">
        <v>49</v>
      </c>
      <c r="E42" s="213">
        <v>2093.76</v>
      </c>
    </row>
    <row r="43" spans="1:5" ht="13.5">
      <c r="A43" s="5">
        <v>36</v>
      </c>
      <c r="B43" s="211" t="s">
        <v>175</v>
      </c>
      <c r="C43" s="267" t="s">
        <v>88</v>
      </c>
      <c r="D43" s="212">
        <v>49</v>
      </c>
      <c r="E43" s="228">
        <v>2092.45</v>
      </c>
    </row>
    <row r="44" spans="1:5" ht="13.5">
      <c r="A44" s="5">
        <v>37</v>
      </c>
      <c r="B44" s="211" t="s">
        <v>176</v>
      </c>
      <c r="C44" s="267" t="s">
        <v>88</v>
      </c>
      <c r="D44" s="212">
        <v>49</v>
      </c>
      <c r="E44" s="228">
        <v>2080.15</v>
      </c>
    </row>
    <row r="45" spans="1:5" ht="13.5">
      <c r="A45" s="5">
        <v>38</v>
      </c>
      <c r="B45" s="211" t="s">
        <v>177</v>
      </c>
      <c r="C45" s="267" t="s">
        <v>88</v>
      </c>
      <c r="D45" s="212">
        <v>49</v>
      </c>
      <c r="E45" s="228">
        <v>2079.14</v>
      </c>
    </row>
    <row r="46" spans="1:5" ht="13.5">
      <c r="A46" s="5">
        <v>39</v>
      </c>
      <c r="B46" s="211" t="s">
        <v>442</v>
      </c>
      <c r="C46" s="214" t="s">
        <v>95</v>
      </c>
      <c r="D46" s="212">
        <v>48</v>
      </c>
      <c r="E46" s="213">
        <v>2050.67</v>
      </c>
    </row>
    <row r="47" spans="1:5" ht="13.5">
      <c r="A47" s="5">
        <v>40</v>
      </c>
      <c r="B47" s="211" t="s">
        <v>178</v>
      </c>
      <c r="C47" s="267" t="s">
        <v>88</v>
      </c>
      <c r="D47" s="212">
        <v>48</v>
      </c>
      <c r="E47" s="228">
        <v>2025.74</v>
      </c>
    </row>
    <row r="48" spans="1:5" ht="13.5">
      <c r="A48" s="5">
        <v>41</v>
      </c>
      <c r="B48" s="211" t="s">
        <v>491</v>
      </c>
      <c r="C48" s="214" t="s">
        <v>95</v>
      </c>
      <c r="D48" s="212">
        <v>47</v>
      </c>
      <c r="E48" s="213">
        <v>2020.66</v>
      </c>
    </row>
    <row r="49" spans="1:5" ht="13.5">
      <c r="A49" s="5">
        <v>42</v>
      </c>
      <c r="B49" s="211" t="s">
        <v>179</v>
      </c>
      <c r="C49" s="267" t="s">
        <v>88</v>
      </c>
      <c r="D49" s="212">
        <v>48</v>
      </c>
      <c r="E49" s="228">
        <v>1999.93</v>
      </c>
    </row>
    <row r="50" spans="1:5" ht="13.5">
      <c r="A50" s="5">
        <v>43</v>
      </c>
      <c r="B50" s="211" t="s">
        <v>492</v>
      </c>
      <c r="C50" s="214" t="s">
        <v>95</v>
      </c>
      <c r="D50" s="212">
        <v>48</v>
      </c>
      <c r="E50" s="213">
        <v>1993.9</v>
      </c>
    </row>
    <row r="51" spans="1:5" ht="13.5">
      <c r="A51" s="5">
        <v>44</v>
      </c>
      <c r="B51" s="211" t="s">
        <v>493</v>
      </c>
      <c r="C51" s="214" t="s">
        <v>95</v>
      </c>
      <c r="D51" s="212">
        <v>48</v>
      </c>
      <c r="E51" s="213">
        <v>1984.23</v>
      </c>
    </row>
    <row r="52" spans="1:5" ht="13.5">
      <c r="A52" s="5">
        <v>45</v>
      </c>
      <c r="B52" s="211" t="s">
        <v>180</v>
      </c>
      <c r="C52" s="267" t="s">
        <v>88</v>
      </c>
      <c r="D52" s="212">
        <v>47</v>
      </c>
      <c r="E52" s="228">
        <v>1957.41</v>
      </c>
    </row>
    <row r="53" spans="1:5" ht="13.5">
      <c r="A53" s="5">
        <v>46</v>
      </c>
      <c r="B53" s="211" t="s">
        <v>181</v>
      </c>
      <c r="C53" s="267" t="s">
        <v>88</v>
      </c>
      <c r="D53" s="212">
        <v>46</v>
      </c>
      <c r="E53" s="228">
        <v>1951.56</v>
      </c>
    </row>
    <row r="54" spans="1:5" ht="13.5">
      <c r="A54" s="5">
        <v>47</v>
      </c>
      <c r="B54" s="211" t="s">
        <v>450</v>
      </c>
      <c r="C54" s="214" t="s">
        <v>95</v>
      </c>
      <c r="D54" s="212">
        <v>47</v>
      </c>
      <c r="E54" s="213">
        <v>1940.12</v>
      </c>
    </row>
    <row r="55" spans="1:5" ht="13.5">
      <c r="A55" s="5">
        <v>48</v>
      </c>
      <c r="B55" s="211" t="s">
        <v>477</v>
      </c>
      <c r="C55" s="214" t="s">
        <v>95</v>
      </c>
      <c r="D55" s="212">
        <v>46</v>
      </c>
      <c r="E55" s="228">
        <v>1899.02</v>
      </c>
    </row>
    <row r="56" spans="1:5" ht="13.5">
      <c r="A56" s="5">
        <v>49</v>
      </c>
      <c r="B56" s="211" t="s">
        <v>182</v>
      </c>
      <c r="C56" s="267" t="s">
        <v>88</v>
      </c>
      <c r="D56" s="212">
        <v>46</v>
      </c>
      <c r="E56" s="228">
        <v>1894.08</v>
      </c>
    </row>
    <row r="57" spans="1:5" ht="13.5">
      <c r="A57" s="5">
        <v>50</v>
      </c>
      <c r="B57" s="211" t="s">
        <v>183</v>
      </c>
      <c r="C57" s="267" t="s">
        <v>88</v>
      </c>
      <c r="D57" s="212">
        <v>46</v>
      </c>
      <c r="E57" s="228">
        <v>1888.58</v>
      </c>
    </row>
    <row r="58" spans="1:5" ht="13.5">
      <c r="A58" s="5">
        <v>51</v>
      </c>
      <c r="B58" s="211" t="s">
        <v>184</v>
      </c>
      <c r="C58" s="267" t="s">
        <v>88</v>
      </c>
      <c r="D58" s="212">
        <v>46</v>
      </c>
      <c r="E58" s="228">
        <v>1865.87</v>
      </c>
    </row>
    <row r="59" spans="1:5" ht="13.5">
      <c r="A59" s="5">
        <v>52</v>
      </c>
      <c r="B59" s="211" t="s">
        <v>185</v>
      </c>
      <c r="C59" s="267" t="s">
        <v>88</v>
      </c>
      <c r="D59" s="212">
        <v>45</v>
      </c>
      <c r="E59" s="228">
        <v>1835.42</v>
      </c>
    </row>
    <row r="60" spans="1:5" ht="13.5">
      <c r="A60" s="5">
        <v>53</v>
      </c>
      <c r="B60" s="22" t="s">
        <v>186</v>
      </c>
      <c r="C60" s="239" t="s">
        <v>88</v>
      </c>
      <c r="D60" s="5">
        <v>45</v>
      </c>
      <c r="E60" s="14">
        <v>1787.73</v>
      </c>
    </row>
    <row r="61" spans="1:5" ht="13.5">
      <c r="A61" s="5">
        <v>54</v>
      </c>
      <c r="B61" s="211" t="s">
        <v>187</v>
      </c>
      <c r="C61" s="267" t="s">
        <v>88</v>
      </c>
      <c r="D61" s="212">
        <v>45</v>
      </c>
      <c r="E61" s="228">
        <v>1761.98</v>
      </c>
    </row>
    <row r="62" spans="1:5" ht="13.5">
      <c r="A62" s="5">
        <v>55</v>
      </c>
      <c r="B62" s="211" t="s">
        <v>188</v>
      </c>
      <c r="C62" s="267" t="s">
        <v>88</v>
      </c>
      <c r="D62" s="212">
        <v>44</v>
      </c>
      <c r="E62" s="228">
        <v>1738.41</v>
      </c>
    </row>
    <row r="63" spans="1:5" ht="13.5">
      <c r="A63" s="5">
        <v>56</v>
      </c>
      <c r="B63" s="211"/>
      <c r="C63" s="214"/>
      <c r="D63" s="212"/>
      <c r="E63" s="228"/>
    </row>
    <row r="64" spans="1:5" ht="13.5">
      <c r="A64" s="5">
        <v>57</v>
      </c>
      <c r="B64" s="211"/>
      <c r="C64" s="214"/>
      <c r="D64" s="212"/>
      <c r="E64" s="213"/>
    </row>
    <row r="65" spans="1:5" ht="13.5">
      <c r="A65" s="5">
        <v>58</v>
      </c>
      <c r="B65" s="211"/>
      <c r="C65" s="214"/>
      <c r="D65" s="212"/>
      <c r="E65" s="228"/>
    </row>
    <row r="66" spans="1:5" ht="13.5">
      <c r="A66" s="5">
        <v>59</v>
      </c>
      <c r="B66" s="211"/>
      <c r="C66" s="214"/>
      <c r="D66" s="212"/>
      <c r="E66" s="228"/>
    </row>
    <row r="67" spans="1:5" ht="13.5">
      <c r="A67" s="5">
        <v>60</v>
      </c>
      <c r="B67" s="211"/>
      <c r="C67" s="214"/>
      <c r="D67" s="212"/>
      <c r="E67" s="213"/>
    </row>
    <row r="68" spans="1:5" ht="13.5">
      <c r="A68" s="5">
        <v>61</v>
      </c>
      <c r="B68" s="211"/>
      <c r="C68" s="214"/>
      <c r="D68" s="212"/>
      <c r="E68" s="213"/>
    </row>
    <row r="69" spans="1:5" ht="13.5">
      <c r="A69" s="5">
        <v>62</v>
      </c>
      <c r="B69" s="211"/>
      <c r="C69" s="214"/>
      <c r="D69" s="212"/>
      <c r="E69" s="213"/>
    </row>
    <row r="70" spans="1:5" ht="13.5">
      <c r="A70" s="5">
        <v>63</v>
      </c>
      <c r="B70" s="211"/>
      <c r="C70" s="214"/>
      <c r="D70" s="212"/>
      <c r="E70" s="213"/>
    </row>
    <row r="71" spans="1:5" ht="13.5">
      <c r="A71" s="5">
        <v>64</v>
      </c>
      <c r="B71" s="211"/>
      <c r="C71" s="214"/>
      <c r="D71" s="212"/>
      <c r="E71" s="213"/>
    </row>
    <row r="72" spans="1:5" ht="13.5">
      <c r="A72" s="5">
        <v>65</v>
      </c>
      <c r="B72" s="211"/>
      <c r="C72" s="214"/>
      <c r="D72" s="212"/>
      <c r="E72" s="213"/>
    </row>
    <row r="73" spans="1:5" ht="13.5">
      <c r="A73" s="5">
        <v>66</v>
      </c>
      <c r="B73" s="211"/>
      <c r="C73" s="214"/>
      <c r="D73" s="212"/>
      <c r="E73" s="213"/>
    </row>
    <row r="74" spans="1:5" ht="13.5">
      <c r="A74" s="5">
        <v>67</v>
      </c>
      <c r="B74" s="211"/>
      <c r="C74" s="214"/>
      <c r="D74" s="212"/>
      <c r="E74" s="213"/>
    </row>
    <row r="75" spans="1:5" ht="13.5">
      <c r="A75" s="5">
        <v>68</v>
      </c>
      <c r="B75" s="211"/>
      <c r="C75" s="214"/>
      <c r="D75" s="212"/>
      <c r="E75" s="213"/>
    </row>
    <row r="76" spans="1:5" ht="13.5">
      <c r="A76" s="5">
        <v>69</v>
      </c>
      <c r="B76" s="211"/>
      <c r="C76" s="214"/>
      <c r="D76" s="212"/>
      <c r="E76" s="213"/>
    </row>
    <row r="77" spans="1:5" ht="13.5">
      <c r="A77" s="5">
        <v>70</v>
      </c>
      <c r="B77" s="211"/>
      <c r="C77" s="214"/>
      <c r="D77" s="212"/>
      <c r="E77" s="213"/>
    </row>
    <row r="78" spans="1:5" ht="13.5">
      <c r="A78" s="5">
        <v>71</v>
      </c>
      <c r="B78" s="211"/>
      <c r="C78" s="214"/>
      <c r="D78" s="212"/>
      <c r="E78" s="213"/>
    </row>
    <row r="79" spans="1:5" ht="13.5">
      <c r="A79" s="5">
        <v>72</v>
      </c>
      <c r="B79" s="211"/>
      <c r="C79" s="214"/>
      <c r="D79" s="212"/>
      <c r="E79" s="213"/>
    </row>
    <row r="80" spans="1:5" ht="13.5">
      <c r="A80" s="5">
        <v>73</v>
      </c>
      <c r="B80" s="211"/>
      <c r="C80" s="214"/>
      <c r="D80" s="212"/>
      <c r="E80" s="213"/>
    </row>
    <row r="81" spans="1:5" ht="13.5">
      <c r="A81" s="5">
        <v>74</v>
      </c>
      <c r="B81" s="211"/>
      <c r="C81" s="214"/>
      <c r="D81" s="212"/>
      <c r="E81" s="213"/>
    </row>
    <row r="82" spans="1:5" ht="13.5">
      <c r="A82" s="5">
        <v>75</v>
      </c>
      <c r="B82" s="211"/>
      <c r="C82" s="214"/>
      <c r="D82" s="212"/>
      <c r="E82" s="213"/>
    </row>
    <row r="83" spans="1:5" ht="13.5">
      <c r="A83" s="5">
        <v>76</v>
      </c>
      <c r="B83" s="211"/>
      <c r="C83" s="214"/>
      <c r="D83" s="212"/>
      <c r="E83" s="213"/>
    </row>
    <row r="84" spans="1:5" ht="13.5">
      <c r="A84" s="5">
        <v>77</v>
      </c>
      <c r="B84" s="211"/>
      <c r="C84" s="214"/>
      <c r="D84" s="212"/>
      <c r="E84" s="213"/>
    </row>
    <row r="85" spans="1:5" ht="13.5">
      <c r="A85" s="5">
        <v>78</v>
      </c>
      <c r="B85" s="211"/>
      <c r="C85" s="214"/>
      <c r="D85" s="212"/>
      <c r="E85" s="213"/>
    </row>
    <row r="86" spans="1:5" ht="13.5">
      <c r="A86" s="5">
        <v>79</v>
      </c>
      <c r="B86" s="211"/>
      <c r="C86" s="214"/>
      <c r="D86" s="212"/>
      <c r="E86" s="213"/>
    </row>
    <row r="87" spans="1:5" ht="13.5">
      <c r="A87" s="5">
        <v>80</v>
      </c>
      <c r="B87" s="211"/>
      <c r="C87" s="214"/>
      <c r="D87" s="212"/>
      <c r="E87" s="213"/>
    </row>
    <row r="88" spans="1:5" ht="13.5">
      <c r="A88" s="5">
        <v>81</v>
      </c>
      <c r="B88" s="211"/>
      <c r="C88" s="214"/>
      <c r="D88" s="212"/>
      <c r="E88" s="213"/>
    </row>
    <row r="89" spans="1:5" ht="13.5">
      <c r="A89" s="5">
        <v>82</v>
      </c>
      <c r="B89" s="211"/>
      <c r="C89" s="214"/>
      <c r="D89" s="212"/>
      <c r="E89" s="213"/>
    </row>
    <row r="90" spans="1:5" ht="13.5">
      <c r="A90" s="5">
        <v>83</v>
      </c>
      <c r="B90" s="211"/>
      <c r="C90" s="214"/>
      <c r="D90" s="212"/>
      <c r="E90" s="228"/>
    </row>
    <row r="91" spans="1:5" ht="13.5">
      <c r="A91" s="5">
        <v>84</v>
      </c>
      <c r="B91" s="211"/>
      <c r="C91" s="214"/>
      <c r="D91" s="212"/>
      <c r="E91" s="228"/>
    </row>
    <row r="92" spans="1:5" ht="13.5">
      <c r="A92" s="5">
        <v>85</v>
      </c>
      <c r="B92" s="22"/>
      <c r="C92" s="69"/>
      <c r="D92" s="70"/>
      <c r="E92" s="185"/>
    </row>
    <row r="93" spans="1:5" ht="13.5">
      <c r="A93" s="5">
        <v>86</v>
      </c>
      <c r="B93" s="22"/>
      <c r="C93" s="69"/>
      <c r="D93" s="70"/>
      <c r="E93" s="185"/>
    </row>
    <row r="94" spans="1:5" ht="13.5">
      <c r="A94" s="5">
        <v>87</v>
      </c>
      <c r="B94" s="22"/>
      <c r="C94" s="69"/>
      <c r="D94" s="70"/>
      <c r="E94" s="185"/>
    </row>
    <row r="95" spans="1:5" ht="13.5">
      <c r="A95" s="5">
        <v>88</v>
      </c>
      <c r="B95" s="22"/>
      <c r="C95" s="69"/>
      <c r="D95" s="70"/>
      <c r="E95" s="185"/>
    </row>
    <row r="96" spans="1:5" ht="13.5">
      <c r="A96" s="5">
        <v>89</v>
      </c>
      <c r="B96" s="22"/>
      <c r="C96" s="69"/>
      <c r="D96" s="70"/>
      <c r="E96" s="185"/>
    </row>
    <row r="97" spans="1:5" ht="13.5">
      <c r="A97" s="5">
        <v>90</v>
      </c>
      <c r="B97" s="22"/>
      <c r="C97" s="69"/>
      <c r="D97" s="70"/>
      <c r="E97" s="185"/>
    </row>
    <row r="98" spans="1:5" ht="13.5">
      <c r="A98" s="5">
        <v>91</v>
      </c>
      <c r="B98" s="22"/>
      <c r="C98" s="69"/>
      <c r="D98" s="70"/>
      <c r="E98" s="185"/>
    </row>
    <row r="99" spans="1:5" ht="13.5">
      <c r="A99" s="5">
        <v>92</v>
      </c>
      <c r="B99" s="22"/>
      <c r="C99" s="69"/>
      <c r="D99" s="70"/>
      <c r="E99" s="185"/>
    </row>
    <row r="100" spans="1:5" ht="13.5">
      <c r="A100" s="5">
        <v>93</v>
      </c>
      <c r="B100" s="22"/>
      <c r="C100" s="69"/>
      <c r="D100" s="70"/>
      <c r="E100" s="185"/>
    </row>
    <row r="101" spans="1:5" ht="13.5">
      <c r="A101" s="5">
        <v>94</v>
      </c>
      <c r="B101" s="22"/>
      <c r="C101" s="5"/>
      <c r="D101" s="5"/>
      <c r="E101" s="171"/>
    </row>
    <row r="102" spans="1:5" ht="13.5">
      <c r="A102" s="5">
        <v>95</v>
      </c>
      <c r="B102" s="22"/>
      <c r="C102" s="5"/>
      <c r="D102" s="5"/>
      <c r="E102" s="171"/>
    </row>
    <row r="103" spans="1:5" ht="13.5">
      <c r="A103" s="5">
        <v>96</v>
      </c>
      <c r="B103" s="22"/>
      <c r="C103" s="5"/>
      <c r="D103" s="5"/>
      <c r="E103" s="171"/>
    </row>
    <row r="104" spans="1:5" ht="13.5">
      <c r="A104" s="5">
        <v>97</v>
      </c>
      <c r="B104" s="22"/>
      <c r="C104" s="5"/>
      <c r="D104" s="5"/>
      <c r="E104" s="171"/>
    </row>
    <row r="105" spans="1:5" ht="13.5">
      <c r="A105" s="5">
        <v>98</v>
      </c>
      <c r="B105" s="22"/>
      <c r="C105" s="5"/>
      <c r="D105" s="5"/>
      <c r="E105" s="171"/>
    </row>
    <row r="106" spans="1:5" ht="13.5">
      <c r="A106" s="5">
        <v>99</v>
      </c>
      <c r="B106" s="22"/>
      <c r="C106" s="5"/>
      <c r="D106" s="5"/>
      <c r="E106" s="171"/>
    </row>
    <row r="107" spans="1:5" ht="13.5">
      <c r="A107" s="5">
        <v>100</v>
      </c>
      <c r="B107" s="22"/>
      <c r="C107" s="5"/>
      <c r="D107" s="5"/>
      <c r="E107" s="171"/>
    </row>
    <row r="108" spans="1:5" ht="13.5">
      <c r="A108" s="5">
        <v>101</v>
      </c>
      <c r="B108" s="22"/>
      <c r="C108" s="5"/>
      <c r="D108" s="5"/>
      <c r="E108" s="171"/>
    </row>
    <row r="109" spans="1:5" ht="13.5">
      <c r="A109" s="5">
        <v>102</v>
      </c>
      <c r="B109" s="22"/>
      <c r="C109" s="5"/>
      <c r="D109" s="5"/>
      <c r="E109" s="171"/>
    </row>
    <row r="110" spans="1:5" ht="13.5">
      <c r="A110" s="5">
        <v>103</v>
      </c>
      <c r="B110" s="22"/>
      <c r="C110" s="5"/>
      <c r="D110" s="5"/>
      <c r="E110" s="171"/>
    </row>
    <row r="111" spans="1:5" ht="13.5">
      <c r="A111" s="5">
        <v>104</v>
      </c>
      <c r="B111" s="22"/>
      <c r="C111" s="5"/>
      <c r="D111" s="5"/>
      <c r="E111" s="171"/>
    </row>
    <row r="112" spans="1:5" ht="13.5">
      <c r="A112" s="5">
        <v>105</v>
      </c>
      <c r="B112" s="22"/>
      <c r="C112" s="5"/>
      <c r="D112" s="5"/>
      <c r="E112" s="171"/>
    </row>
    <row r="113" spans="1:5" ht="13.5">
      <c r="A113" s="5">
        <v>106</v>
      </c>
      <c r="B113" s="22"/>
      <c r="C113" s="5"/>
      <c r="D113" s="5"/>
      <c r="E113" s="171"/>
    </row>
    <row r="114" spans="1:5" ht="13.5">
      <c r="A114" s="5">
        <v>107</v>
      </c>
      <c r="B114" s="22"/>
      <c r="C114" s="5"/>
      <c r="D114" s="5"/>
      <c r="E114" s="171"/>
    </row>
    <row r="115" spans="1:5" ht="13.5">
      <c r="A115" s="5">
        <v>108</v>
      </c>
      <c r="B115" s="22"/>
      <c r="C115" s="5"/>
      <c r="D115" s="5"/>
      <c r="E115" s="171"/>
    </row>
    <row r="116" spans="1:5" ht="13.5">
      <c r="A116" s="5">
        <v>109</v>
      </c>
      <c r="B116" s="22"/>
      <c r="C116" s="5"/>
      <c r="D116" s="5"/>
      <c r="E116" s="171"/>
    </row>
    <row r="117" spans="1:5" ht="13.5">
      <c r="A117" s="5">
        <v>110</v>
      </c>
      <c r="B117" s="22"/>
      <c r="C117" s="5"/>
      <c r="D117" s="5"/>
      <c r="E117" s="171"/>
    </row>
    <row r="118" spans="1:5" ht="13.5">
      <c r="A118" s="5">
        <v>111</v>
      </c>
      <c r="B118" s="22"/>
      <c r="C118" s="5"/>
      <c r="D118" s="5"/>
      <c r="E118" s="171"/>
    </row>
    <row r="119" spans="1:5" ht="19.5">
      <c r="A119" s="310" t="s">
        <v>151</v>
      </c>
      <c r="B119" s="310"/>
      <c r="C119" s="310"/>
      <c r="D119" s="310"/>
      <c r="E119" s="310"/>
    </row>
    <row r="120" spans="1:5" ht="16.5">
      <c r="A120" s="4" t="s">
        <v>2</v>
      </c>
      <c r="B120" s="4" t="s">
        <v>1</v>
      </c>
      <c r="C120" s="4" t="s">
        <v>19</v>
      </c>
      <c r="D120" s="145" t="s">
        <v>28</v>
      </c>
      <c r="E120" s="186" t="s">
        <v>20</v>
      </c>
    </row>
    <row r="121" spans="1:5" ht="13.5">
      <c r="A121" s="147" t="s">
        <v>3</v>
      </c>
      <c r="B121" s="22" t="s">
        <v>159</v>
      </c>
      <c r="C121" s="239" t="s">
        <v>88</v>
      </c>
      <c r="D121" s="5">
        <v>50</v>
      </c>
      <c r="E121" s="14">
        <v>2282.89</v>
      </c>
    </row>
    <row r="122" spans="1:5" ht="13.5">
      <c r="A122" s="147" t="s">
        <v>17</v>
      </c>
      <c r="B122" s="22" t="s">
        <v>416</v>
      </c>
      <c r="C122" s="69" t="s">
        <v>96</v>
      </c>
      <c r="D122" s="5">
        <v>50</v>
      </c>
      <c r="E122" s="99">
        <v>2258.43</v>
      </c>
    </row>
    <row r="123" spans="1:5" ht="13.5">
      <c r="A123" s="147" t="s">
        <v>4</v>
      </c>
      <c r="B123" s="22" t="s">
        <v>435</v>
      </c>
      <c r="C123" s="69" t="s">
        <v>95</v>
      </c>
      <c r="D123" s="5">
        <v>50</v>
      </c>
      <c r="E123" s="14">
        <v>2234.79</v>
      </c>
    </row>
    <row r="124" spans="1:5" ht="13.5">
      <c r="A124" s="110" t="s">
        <v>5</v>
      </c>
      <c r="B124" s="22" t="s">
        <v>391</v>
      </c>
      <c r="C124" s="69" t="s">
        <v>388</v>
      </c>
      <c r="D124" s="5">
        <v>50</v>
      </c>
      <c r="E124" s="99">
        <v>2221.09</v>
      </c>
    </row>
    <row r="125" spans="1:5" ht="13.5">
      <c r="A125" s="110" t="s">
        <v>6</v>
      </c>
      <c r="B125" s="22" t="s">
        <v>387</v>
      </c>
      <c r="C125" s="69" t="s">
        <v>388</v>
      </c>
      <c r="D125" s="5">
        <v>50</v>
      </c>
      <c r="E125" s="99">
        <v>2220.99</v>
      </c>
    </row>
    <row r="126" spans="1:5" ht="13.5">
      <c r="A126" s="110" t="s">
        <v>8</v>
      </c>
      <c r="B126" s="22" t="s">
        <v>436</v>
      </c>
      <c r="C126" s="69" t="s">
        <v>95</v>
      </c>
      <c r="D126" s="5">
        <v>50</v>
      </c>
      <c r="E126" s="14">
        <v>2213.65</v>
      </c>
    </row>
    <row r="127" spans="1:5" ht="13.5">
      <c r="A127" s="110" t="s">
        <v>9</v>
      </c>
      <c r="B127" s="22" t="s">
        <v>164</v>
      </c>
      <c r="C127" s="239" t="s">
        <v>88</v>
      </c>
      <c r="D127" s="5">
        <v>50</v>
      </c>
      <c r="E127" s="14">
        <v>2200.76</v>
      </c>
    </row>
    <row r="128" spans="1:5" ht="13.5">
      <c r="A128" s="110" t="s">
        <v>10</v>
      </c>
      <c r="B128" s="22" t="s">
        <v>163</v>
      </c>
      <c r="C128" s="239" t="s">
        <v>88</v>
      </c>
      <c r="D128" s="5">
        <v>50</v>
      </c>
      <c r="E128" s="14">
        <v>2197.01</v>
      </c>
    </row>
    <row r="129" spans="1:5" ht="13.5">
      <c r="A129" s="110" t="s">
        <v>11</v>
      </c>
      <c r="B129" s="22" t="s">
        <v>161</v>
      </c>
      <c r="C129" s="239" t="s">
        <v>88</v>
      </c>
      <c r="D129" s="5">
        <v>50</v>
      </c>
      <c r="E129" s="14">
        <v>2196.52</v>
      </c>
    </row>
    <row r="130" spans="1:5" ht="13.5">
      <c r="A130" s="110" t="s">
        <v>12</v>
      </c>
      <c r="B130" s="22" t="s">
        <v>166</v>
      </c>
      <c r="C130" s="239" t="s">
        <v>88</v>
      </c>
      <c r="D130" s="5">
        <v>50</v>
      </c>
      <c r="E130" s="14">
        <v>2196.35</v>
      </c>
    </row>
    <row r="131" spans="1:5" ht="13.5">
      <c r="A131" s="110" t="s">
        <v>13</v>
      </c>
      <c r="B131" s="22" t="s">
        <v>160</v>
      </c>
      <c r="C131" s="239" t="s">
        <v>88</v>
      </c>
      <c r="D131" s="5">
        <v>50</v>
      </c>
      <c r="E131" s="14">
        <v>2192.73</v>
      </c>
    </row>
    <row r="132" spans="1:5" ht="13.5">
      <c r="A132" s="110" t="s">
        <v>23</v>
      </c>
      <c r="B132" s="22" t="s">
        <v>417</v>
      </c>
      <c r="C132" s="69" t="s">
        <v>96</v>
      </c>
      <c r="D132" s="5">
        <v>50</v>
      </c>
      <c r="E132" s="99">
        <v>2189.11</v>
      </c>
    </row>
    <row r="133" spans="1:5" ht="13.5">
      <c r="A133" s="110" t="s">
        <v>24</v>
      </c>
      <c r="B133" s="22" t="s">
        <v>165</v>
      </c>
      <c r="C133" s="239" t="s">
        <v>88</v>
      </c>
      <c r="D133" s="5">
        <v>50</v>
      </c>
      <c r="E133" s="14">
        <v>2186.97</v>
      </c>
    </row>
    <row r="134" spans="1:5" ht="13.5">
      <c r="A134" s="110" t="s">
        <v>26</v>
      </c>
      <c r="B134" s="22" t="s">
        <v>168</v>
      </c>
      <c r="C134" s="239" t="s">
        <v>88</v>
      </c>
      <c r="D134" s="5">
        <v>50</v>
      </c>
      <c r="E134" s="14">
        <v>2185.09</v>
      </c>
    </row>
    <row r="135" spans="1:5" ht="13.5">
      <c r="A135" s="110" t="s">
        <v>29</v>
      </c>
      <c r="B135" s="22" t="s">
        <v>437</v>
      </c>
      <c r="C135" s="69" t="s">
        <v>95</v>
      </c>
      <c r="D135" s="5">
        <v>50</v>
      </c>
      <c r="E135" s="14">
        <v>2180.98</v>
      </c>
    </row>
    <row r="136" spans="1:5" ht="13.5">
      <c r="A136" s="110" t="s">
        <v>30</v>
      </c>
      <c r="B136" s="22" t="s">
        <v>419</v>
      </c>
      <c r="C136" s="69" t="s">
        <v>96</v>
      </c>
      <c r="D136" s="5">
        <v>50</v>
      </c>
      <c r="E136" s="99">
        <v>2178.62</v>
      </c>
    </row>
    <row r="137" spans="1:5" ht="13.5">
      <c r="A137" s="110" t="s">
        <v>31</v>
      </c>
      <c r="B137" s="22" t="s">
        <v>162</v>
      </c>
      <c r="C137" s="239" t="s">
        <v>88</v>
      </c>
      <c r="D137" s="5">
        <v>50</v>
      </c>
      <c r="E137" s="14">
        <v>2172.04</v>
      </c>
    </row>
    <row r="138" spans="1:5" ht="13.5">
      <c r="A138" s="110" t="s">
        <v>32</v>
      </c>
      <c r="B138" s="22" t="s">
        <v>390</v>
      </c>
      <c r="C138" s="69" t="s">
        <v>388</v>
      </c>
      <c r="D138" s="5">
        <v>48</v>
      </c>
      <c r="E138" s="99">
        <v>2168.53</v>
      </c>
    </row>
    <row r="139" spans="1:5" ht="13.5">
      <c r="A139" s="110" t="s">
        <v>33</v>
      </c>
      <c r="B139" s="22" t="s">
        <v>169</v>
      </c>
      <c r="C139" s="239" t="s">
        <v>88</v>
      </c>
      <c r="D139" s="5">
        <v>50</v>
      </c>
      <c r="E139" s="14">
        <v>2160.57</v>
      </c>
    </row>
    <row r="140" spans="1:5" ht="13.5">
      <c r="A140" s="110" t="s">
        <v>34</v>
      </c>
      <c r="B140" s="22" t="s">
        <v>434</v>
      </c>
      <c r="C140" s="69" t="s">
        <v>95</v>
      </c>
      <c r="D140" s="5">
        <v>49</v>
      </c>
      <c r="E140" s="14">
        <v>2158.81</v>
      </c>
    </row>
    <row r="141" spans="1:5" ht="13.5">
      <c r="A141" s="110" t="s">
        <v>35</v>
      </c>
      <c r="B141" s="22" t="s">
        <v>171</v>
      </c>
      <c r="C141" s="239" t="s">
        <v>88</v>
      </c>
      <c r="D141" s="5">
        <v>50</v>
      </c>
      <c r="E141" s="14">
        <v>2153.23</v>
      </c>
    </row>
    <row r="142" spans="1:5" ht="13.5">
      <c r="A142" s="110" t="s">
        <v>36</v>
      </c>
      <c r="B142" s="22" t="s">
        <v>392</v>
      </c>
      <c r="C142" s="69" t="s">
        <v>388</v>
      </c>
      <c r="D142" s="5">
        <v>50</v>
      </c>
      <c r="E142" s="99">
        <v>2151.37</v>
      </c>
    </row>
    <row r="143" spans="1:5" ht="13.5">
      <c r="A143" s="110" t="s">
        <v>37</v>
      </c>
      <c r="B143" s="22" t="s">
        <v>389</v>
      </c>
      <c r="C143" s="69" t="s">
        <v>388</v>
      </c>
      <c r="D143" s="5">
        <v>49</v>
      </c>
      <c r="E143" s="99">
        <v>2150.64</v>
      </c>
    </row>
    <row r="144" spans="1:5" ht="13.5">
      <c r="A144" s="110" t="s">
        <v>38</v>
      </c>
      <c r="B144" s="22" t="s">
        <v>438</v>
      </c>
      <c r="C144" s="69" t="s">
        <v>95</v>
      </c>
      <c r="D144" s="5">
        <v>50</v>
      </c>
      <c r="E144" s="14">
        <v>2147.14</v>
      </c>
    </row>
    <row r="145" spans="1:5" ht="13.5">
      <c r="A145" s="110" t="s">
        <v>39</v>
      </c>
      <c r="B145" s="22" t="s">
        <v>167</v>
      </c>
      <c r="C145" s="239" t="s">
        <v>88</v>
      </c>
      <c r="D145" s="5">
        <v>50</v>
      </c>
      <c r="E145" s="14">
        <v>2140.06</v>
      </c>
    </row>
    <row r="146" spans="1:5" ht="13.5">
      <c r="A146" s="110" t="s">
        <v>40</v>
      </c>
      <c r="B146" s="22" t="s">
        <v>393</v>
      </c>
      <c r="C146" s="69" t="s">
        <v>388</v>
      </c>
      <c r="D146" s="5">
        <v>50</v>
      </c>
      <c r="E146" s="99">
        <v>2130.91</v>
      </c>
    </row>
    <row r="147" spans="1:5" ht="13.5">
      <c r="A147" s="110" t="s">
        <v>41</v>
      </c>
      <c r="B147" s="22" t="s">
        <v>465</v>
      </c>
      <c r="C147" s="69" t="s">
        <v>95</v>
      </c>
      <c r="D147" s="5">
        <v>50</v>
      </c>
      <c r="E147" s="14">
        <v>2128.42</v>
      </c>
    </row>
    <row r="148" spans="1:5" ht="13.5">
      <c r="A148" s="110" t="s">
        <v>42</v>
      </c>
      <c r="B148" s="22" t="s">
        <v>394</v>
      </c>
      <c r="C148" s="69" t="s">
        <v>388</v>
      </c>
      <c r="D148" s="5">
        <v>48</v>
      </c>
      <c r="E148" s="99">
        <v>2119.51</v>
      </c>
    </row>
    <row r="149" spans="1:5" ht="13.5">
      <c r="A149" s="110" t="s">
        <v>43</v>
      </c>
      <c r="B149" s="22" t="s">
        <v>421</v>
      </c>
      <c r="C149" s="69" t="s">
        <v>96</v>
      </c>
      <c r="D149" s="5">
        <v>50</v>
      </c>
      <c r="E149" s="99">
        <v>2118.03</v>
      </c>
    </row>
    <row r="150" spans="1:5" ht="13.5">
      <c r="A150" s="110" t="s">
        <v>44</v>
      </c>
      <c r="B150" s="22" t="s">
        <v>170</v>
      </c>
      <c r="C150" s="239" t="s">
        <v>88</v>
      </c>
      <c r="D150" s="5">
        <v>50</v>
      </c>
      <c r="E150" s="14">
        <v>2116.91</v>
      </c>
    </row>
    <row r="151" spans="1:5" ht="13.5">
      <c r="A151" s="110" t="s">
        <v>45</v>
      </c>
      <c r="B151" s="211" t="s">
        <v>418</v>
      </c>
      <c r="C151" s="214" t="s">
        <v>96</v>
      </c>
      <c r="D151" s="212">
        <v>49</v>
      </c>
      <c r="E151" s="213">
        <v>2114.18</v>
      </c>
    </row>
    <row r="152" spans="1:5" ht="13.5">
      <c r="A152" s="110" t="s">
        <v>46</v>
      </c>
      <c r="B152" s="211" t="s">
        <v>174</v>
      </c>
      <c r="C152" s="267" t="s">
        <v>88</v>
      </c>
      <c r="D152" s="212">
        <v>50</v>
      </c>
      <c r="E152" s="228">
        <v>2104.4</v>
      </c>
    </row>
    <row r="153" spans="1:5" ht="13.5">
      <c r="A153" s="110" t="s">
        <v>47</v>
      </c>
      <c r="B153" s="211" t="s">
        <v>172</v>
      </c>
      <c r="C153" s="267" t="s">
        <v>88</v>
      </c>
      <c r="D153" s="212">
        <v>49</v>
      </c>
      <c r="E153" s="228">
        <v>2101.44</v>
      </c>
    </row>
    <row r="154" spans="1:5" ht="13.5">
      <c r="A154" s="110" t="s">
        <v>47</v>
      </c>
      <c r="B154" s="211" t="s">
        <v>173</v>
      </c>
      <c r="C154" s="267" t="s">
        <v>88</v>
      </c>
      <c r="D154" s="212">
        <v>50</v>
      </c>
      <c r="E154" s="228">
        <v>2098.06</v>
      </c>
    </row>
    <row r="155" spans="1:5" ht="13.5">
      <c r="A155" s="110" t="s">
        <v>47</v>
      </c>
      <c r="B155" s="211" t="s">
        <v>396</v>
      </c>
      <c r="C155" s="214" t="s">
        <v>388</v>
      </c>
      <c r="D155" s="212">
        <v>49</v>
      </c>
      <c r="E155" s="213">
        <v>2072.28</v>
      </c>
    </row>
    <row r="156" spans="1:5" ht="13.5">
      <c r="A156" s="110" t="s">
        <v>47</v>
      </c>
      <c r="B156" s="211" t="s">
        <v>176</v>
      </c>
      <c r="C156" s="267" t="s">
        <v>88</v>
      </c>
      <c r="D156" s="212">
        <v>49</v>
      </c>
      <c r="E156" s="228">
        <v>2053.78</v>
      </c>
    </row>
    <row r="157" spans="1:5" ht="13.5">
      <c r="A157" s="110" t="s">
        <v>47</v>
      </c>
      <c r="B157" s="211" t="s">
        <v>442</v>
      </c>
      <c r="C157" s="214" t="s">
        <v>95</v>
      </c>
      <c r="D157" s="212">
        <v>48</v>
      </c>
      <c r="E157" s="298">
        <v>2043.67</v>
      </c>
    </row>
    <row r="158" spans="1:5" ht="13.5">
      <c r="A158" s="110" t="s">
        <v>47</v>
      </c>
      <c r="B158" s="211" t="s">
        <v>177</v>
      </c>
      <c r="C158" s="267" t="s">
        <v>88</v>
      </c>
      <c r="D158" s="212">
        <v>48</v>
      </c>
      <c r="E158" s="228">
        <v>2043.26</v>
      </c>
    </row>
    <row r="159" spans="1:5" ht="13.5">
      <c r="A159" s="110" t="s">
        <v>47</v>
      </c>
      <c r="B159" s="211" t="s">
        <v>420</v>
      </c>
      <c r="C159" s="214" t="s">
        <v>96</v>
      </c>
      <c r="D159" s="212">
        <v>50</v>
      </c>
      <c r="E159" s="213">
        <v>2035.97</v>
      </c>
    </row>
    <row r="160" spans="1:5" ht="13.5">
      <c r="A160" s="110" t="s">
        <v>47</v>
      </c>
      <c r="B160" s="211" t="s">
        <v>456</v>
      </c>
      <c r="C160" s="214" t="s">
        <v>95</v>
      </c>
      <c r="D160" s="212">
        <v>47</v>
      </c>
      <c r="E160" s="298">
        <v>2014.6</v>
      </c>
    </row>
    <row r="161" spans="1:5" ht="13.5">
      <c r="A161" s="110" t="s">
        <v>47</v>
      </c>
      <c r="B161" s="211" t="s">
        <v>491</v>
      </c>
      <c r="C161" s="214" t="s">
        <v>95</v>
      </c>
      <c r="D161" s="212">
        <v>47</v>
      </c>
      <c r="E161" s="298">
        <v>2009.6</v>
      </c>
    </row>
    <row r="162" spans="1:5" ht="13.5">
      <c r="A162" s="110" t="s">
        <v>47</v>
      </c>
      <c r="B162" s="211" t="s">
        <v>447</v>
      </c>
      <c r="C162" s="214" t="s">
        <v>95</v>
      </c>
      <c r="D162" s="212">
        <v>48</v>
      </c>
      <c r="E162" s="298">
        <v>2005.14</v>
      </c>
    </row>
    <row r="163" spans="1:5" ht="13.5">
      <c r="A163" s="110" t="s">
        <v>47</v>
      </c>
      <c r="B163" s="211" t="s">
        <v>175</v>
      </c>
      <c r="C163" s="267" t="s">
        <v>88</v>
      </c>
      <c r="D163" s="212">
        <v>48</v>
      </c>
      <c r="E163" s="228">
        <v>2000.06</v>
      </c>
    </row>
    <row r="164" spans="1:5" ht="13.5">
      <c r="A164" s="110" t="s">
        <v>47</v>
      </c>
      <c r="B164" s="211" t="s">
        <v>178</v>
      </c>
      <c r="C164" s="267" t="s">
        <v>88</v>
      </c>
      <c r="D164" s="212">
        <v>47</v>
      </c>
      <c r="E164" s="228">
        <v>1962.77</v>
      </c>
    </row>
    <row r="165" spans="1:5" ht="13.5">
      <c r="A165" s="110" t="s">
        <v>47</v>
      </c>
      <c r="B165" s="211" t="s">
        <v>180</v>
      </c>
      <c r="C165" s="267" t="s">
        <v>88</v>
      </c>
      <c r="D165" s="212">
        <v>47</v>
      </c>
      <c r="E165" s="228">
        <v>1957.41</v>
      </c>
    </row>
    <row r="166" spans="1:5" ht="13.5">
      <c r="A166" s="110" t="s">
        <v>47</v>
      </c>
      <c r="B166" s="211" t="s">
        <v>181</v>
      </c>
      <c r="C166" s="267" t="s">
        <v>88</v>
      </c>
      <c r="D166" s="212">
        <v>46</v>
      </c>
      <c r="E166" s="228">
        <v>1951.56</v>
      </c>
    </row>
    <row r="167" spans="1:5" ht="13.5">
      <c r="A167" s="110" t="s">
        <v>47</v>
      </c>
      <c r="B167" s="211" t="s">
        <v>492</v>
      </c>
      <c r="C167" s="214" t="s">
        <v>95</v>
      </c>
      <c r="D167" s="212">
        <v>47</v>
      </c>
      <c r="E167" s="298">
        <v>1925.93</v>
      </c>
    </row>
    <row r="168" spans="1:5" ht="13.5">
      <c r="A168" s="110" t="s">
        <v>47</v>
      </c>
      <c r="B168" s="211" t="s">
        <v>477</v>
      </c>
      <c r="C168" s="214" t="s">
        <v>95</v>
      </c>
      <c r="D168" s="212">
        <v>46</v>
      </c>
      <c r="E168" s="298">
        <v>1893.36</v>
      </c>
    </row>
    <row r="169" spans="1:5" ht="13.5">
      <c r="A169" s="110" t="s">
        <v>47</v>
      </c>
      <c r="B169" s="211" t="s">
        <v>493</v>
      </c>
      <c r="C169" s="214" t="s">
        <v>95</v>
      </c>
      <c r="D169" s="212">
        <v>47</v>
      </c>
      <c r="E169" s="298">
        <v>1893.15</v>
      </c>
    </row>
    <row r="170" spans="1:5" ht="13.5">
      <c r="A170" s="110" t="s">
        <v>47</v>
      </c>
      <c r="B170" s="211" t="s">
        <v>182</v>
      </c>
      <c r="C170" s="267" t="s">
        <v>88</v>
      </c>
      <c r="D170" s="212">
        <v>46</v>
      </c>
      <c r="E170" s="228">
        <v>1891.69</v>
      </c>
    </row>
    <row r="171" spans="1:5" ht="13.5">
      <c r="A171" s="110" t="s">
        <v>47</v>
      </c>
      <c r="B171" s="211" t="s">
        <v>184</v>
      </c>
      <c r="C171" s="267" t="s">
        <v>88</v>
      </c>
      <c r="D171" s="212">
        <v>46</v>
      </c>
      <c r="E171" s="228">
        <v>1865.87</v>
      </c>
    </row>
    <row r="172" spans="1:5" ht="13.5">
      <c r="A172" s="110" t="s">
        <v>47</v>
      </c>
      <c r="B172" s="211" t="s">
        <v>183</v>
      </c>
      <c r="C172" s="267" t="s">
        <v>88</v>
      </c>
      <c r="D172" s="212">
        <v>44</v>
      </c>
      <c r="E172" s="228">
        <v>1763.7</v>
      </c>
    </row>
    <row r="173" spans="1:5" ht="13.5">
      <c r="A173" s="110" t="s">
        <v>47</v>
      </c>
      <c r="B173" s="211" t="s">
        <v>187</v>
      </c>
      <c r="C173" s="267" t="s">
        <v>88</v>
      </c>
      <c r="D173" s="212">
        <v>45</v>
      </c>
      <c r="E173" s="228">
        <v>1758.2</v>
      </c>
    </row>
    <row r="174" spans="1:5" ht="13.5">
      <c r="A174" s="110" t="s">
        <v>47</v>
      </c>
      <c r="B174" s="211" t="s">
        <v>188</v>
      </c>
      <c r="C174" s="267" t="s">
        <v>88</v>
      </c>
      <c r="D174" s="212">
        <v>44</v>
      </c>
      <c r="E174" s="228">
        <v>1738.38</v>
      </c>
    </row>
    <row r="175" spans="1:5" ht="13.5">
      <c r="A175" s="110" t="s">
        <v>47</v>
      </c>
      <c r="B175" s="211" t="s">
        <v>185</v>
      </c>
      <c r="C175" s="267" t="s">
        <v>88</v>
      </c>
      <c r="D175" s="212">
        <v>42</v>
      </c>
      <c r="E175" s="228">
        <v>1699.66</v>
      </c>
    </row>
    <row r="176" spans="1:5" ht="13.5">
      <c r="A176" s="110" t="s">
        <v>47</v>
      </c>
      <c r="B176" s="211" t="s">
        <v>189</v>
      </c>
      <c r="C176" s="267" t="s">
        <v>88</v>
      </c>
      <c r="D176" s="212">
        <v>43</v>
      </c>
      <c r="E176" s="228">
        <v>1694.75</v>
      </c>
    </row>
    <row r="177" spans="1:5" ht="13.5">
      <c r="A177" s="110" t="s">
        <v>47</v>
      </c>
      <c r="B177" s="211" t="s">
        <v>179</v>
      </c>
      <c r="C177" s="267" t="s">
        <v>88</v>
      </c>
      <c r="D177" s="212">
        <v>42</v>
      </c>
      <c r="E177" s="228">
        <v>1683.5</v>
      </c>
    </row>
    <row r="178" spans="1:5" ht="13.5">
      <c r="A178" s="110" t="s">
        <v>47</v>
      </c>
      <c r="B178" s="211"/>
      <c r="C178" s="214"/>
      <c r="D178" s="212"/>
      <c r="E178" s="228"/>
    </row>
    <row r="179" spans="1:5" ht="13.5">
      <c r="A179" s="110" t="s">
        <v>47</v>
      </c>
      <c r="B179" s="211"/>
      <c r="C179" s="214"/>
      <c r="D179" s="212"/>
      <c r="E179" s="213"/>
    </row>
    <row r="180" spans="1:5" ht="13.5">
      <c r="A180" s="110" t="s">
        <v>47</v>
      </c>
      <c r="B180" s="211"/>
      <c r="C180" s="214"/>
      <c r="D180" s="212"/>
      <c r="E180" s="228"/>
    </row>
    <row r="181" spans="1:5" ht="13.5">
      <c r="A181" s="110" t="s">
        <v>47</v>
      </c>
      <c r="B181" s="211"/>
      <c r="C181" s="214"/>
      <c r="D181" s="212"/>
      <c r="E181" s="228"/>
    </row>
    <row r="182" spans="1:5" ht="13.5">
      <c r="A182" s="110" t="s">
        <v>47</v>
      </c>
      <c r="B182" s="211"/>
      <c r="C182" s="214"/>
      <c r="D182" s="212"/>
      <c r="E182" s="213"/>
    </row>
    <row r="183" spans="1:5" ht="13.5">
      <c r="A183" s="110" t="s">
        <v>47</v>
      </c>
      <c r="B183" s="211"/>
      <c r="C183" s="214"/>
      <c r="D183" s="212"/>
      <c r="E183" s="213"/>
    </row>
    <row r="184" spans="1:5" ht="13.5">
      <c r="A184" s="110" t="s">
        <v>47</v>
      </c>
      <c r="B184" s="211"/>
      <c r="C184" s="214"/>
      <c r="D184" s="212"/>
      <c r="E184" s="213"/>
    </row>
    <row r="185" spans="1:5" ht="13.5">
      <c r="A185" s="110" t="s">
        <v>47</v>
      </c>
      <c r="B185" s="211"/>
      <c r="C185" s="214"/>
      <c r="D185" s="212"/>
      <c r="E185" s="213"/>
    </row>
    <row r="186" spans="1:5" ht="13.5">
      <c r="A186" s="110" t="s">
        <v>47</v>
      </c>
      <c r="B186" s="211"/>
      <c r="C186" s="214"/>
      <c r="D186" s="212"/>
      <c r="E186" s="213"/>
    </row>
    <row r="187" spans="1:5" ht="13.5">
      <c r="A187" s="110" t="s">
        <v>47</v>
      </c>
      <c r="B187" s="211"/>
      <c r="C187" s="214"/>
      <c r="D187" s="212"/>
      <c r="E187" s="213"/>
    </row>
    <row r="188" spans="1:5" ht="13.5">
      <c r="A188" s="110" t="s">
        <v>47</v>
      </c>
      <c r="B188" s="211"/>
      <c r="C188" s="214"/>
      <c r="D188" s="212"/>
      <c r="E188" s="213"/>
    </row>
    <row r="189" spans="1:5" ht="13.5">
      <c r="A189" s="110" t="s">
        <v>47</v>
      </c>
      <c r="B189" s="211"/>
      <c r="C189" s="214"/>
      <c r="D189" s="212"/>
      <c r="E189" s="213"/>
    </row>
    <row r="190" spans="1:5" ht="13.5">
      <c r="A190" s="110" t="s">
        <v>47</v>
      </c>
      <c r="B190" s="211"/>
      <c r="C190" s="214"/>
      <c r="D190" s="212"/>
      <c r="E190" s="213"/>
    </row>
    <row r="191" spans="1:5" ht="13.5">
      <c r="A191" s="110" t="s">
        <v>47</v>
      </c>
      <c r="B191" s="211"/>
      <c r="C191" s="214"/>
      <c r="D191" s="212"/>
      <c r="E191" s="228"/>
    </row>
    <row r="192" spans="1:5" ht="13.5">
      <c r="A192" s="110" t="s">
        <v>47</v>
      </c>
      <c r="B192" s="211"/>
      <c r="C192" s="214"/>
      <c r="D192" s="212"/>
      <c r="E192" s="213"/>
    </row>
    <row r="193" spans="1:5" ht="13.5">
      <c r="A193" s="110" t="s">
        <v>47</v>
      </c>
      <c r="B193" s="211"/>
      <c r="C193" s="214"/>
      <c r="D193" s="212"/>
      <c r="E193" s="213"/>
    </row>
    <row r="194" spans="1:5" ht="13.5">
      <c r="A194" s="110" t="s">
        <v>47</v>
      </c>
      <c r="B194" s="22"/>
      <c r="C194" s="69"/>
      <c r="D194" s="70"/>
      <c r="E194" s="227"/>
    </row>
    <row r="195" spans="1:5" ht="13.5">
      <c r="A195" s="110" t="s">
        <v>47</v>
      </c>
      <c r="B195" s="22"/>
      <c r="C195" s="69"/>
      <c r="D195" s="70"/>
      <c r="E195" s="227"/>
    </row>
    <row r="196" spans="1:5" ht="13.5">
      <c r="A196" s="110" t="s">
        <v>47</v>
      </c>
      <c r="B196" s="22"/>
      <c r="C196" s="69"/>
      <c r="D196" s="70"/>
      <c r="E196" s="227"/>
    </row>
    <row r="197" spans="1:5" ht="13.5">
      <c r="A197" s="110" t="s">
        <v>47</v>
      </c>
      <c r="B197" s="22"/>
      <c r="C197" s="69"/>
      <c r="D197" s="70"/>
      <c r="E197" s="227"/>
    </row>
    <row r="198" spans="1:5" ht="13.5">
      <c r="A198" s="110" t="s">
        <v>47</v>
      </c>
      <c r="B198" s="22"/>
      <c r="C198" s="69"/>
      <c r="D198" s="70"/>
      <c r="E198" s="227"/>
    </row>
    <row r="199" spans="1:5" ht="13.5">
      <c r="A199" s="110" t="s">
        <v>47</v>
      </c>
      <c r="B199" s="22"/>
      <c r="C199" s="69"/>
      <c r="D199" s="70"/>
      <c r="E199" s="227"/>
    </row>
    <row r="200" spans="1:5" ht="13.5">
      <c r="A200" s="110" t="s">
        <v>47</v>
      </c>
      <c r="B200" s="22"/>
      <c r="C200" s="69"/>
      <c r="D200" s="70"/>
      <c r="E200" s="227"/>
    </row>
    <row r="201" spans="1:5" ht="13.5">
      <c r="A201" s="110" t="s">
        <v>47</v>
      </c>
      <c r="B201" s="22"/>
      <c r="C201" s="69"/>
      <c r="D201" s="70"/>
      <c r="E201" s="71"/>
    </row>
    <row r="202" spans="1:5" ht="13.5">
      <c r="A202" s="110" t="s">
        <v>47</v>
      </c>
      <c r="B202" s="22"/>
      <c r="C202" s="69"/>
      <c r="D202" s="70"/>
      <c r="E202" s="71"/>
    </row>
    <row r="203" spans="1:5" ht="13.5">
      <c r="A203" s="110" t="s">
        <v>47</v>
      </c>
      <c r="B203" s="22"/>
      <c r="C203" s="69"/>
      <c r="D203" s="70"/>
      <c r="E203" s="71"/>
    </row>
    <row r="204" spans="1:5" ht="13.5">
      <c r="A204" s="110" t="s">
        <v>47</v>
      </c>
      <c r="B204" s="22"/>
      <c r="C204" s="69"/>
      <c r="D204" s="70"/>
      <c r="E204" s="71"/>
    </row>
    <row r="205" spans="1:5" ht="13.5">
      <c r="A205" s="110" t="s">
        <v>47</v>
      </c>
      <c r="B205" s="22"/>
      <c r="C205" s="69"/>
      <c r="D205" s="70"/>
      <c r="E205" s="71"/>
    </row>
    <row r="206" spans="1:5" ht="13.5">
      <c r="A206" s="110" t="s">
        <v>47</v>
      </c>
      <c r="B206" s="22"/>
      <c r="C206" s="69"/>
      <c r="D206" s="70"/>
      <c r="E206" s="71"/>
    </row>
    <row r="207" spans="1:5" ht="13.5">
      <c r="A207" s="110" t="s">
        <v>47</v>
      </c>
      <c r="B207" s="22"/>
      <c r="C207" s="69"/>
      <c r="D207" s="70"/>
      <c r="E207" s="187"/>
    </row>
    <row r="208" spans="1:5" ht="13.5">
      <c r="A208" s="110" t="s">
        <v>47</v>
      </c>
      <c r="B208" s="22"/>
      <c r="C208" s="69"/>
      <c r="D208" s="70"/>
      <c r="E208" s="187"/>
    </row>
    <row r="209" spans="1:5" ht="13.5">
      <c r="A209" s="110" t="s">
        <v>47</v>
      </c>
      <c r="B209" s="22"/>
      <c r="C209" s="69"/>
      <c r="D209" s="70"/>
      <c r="E209" s="187"/>
    </row>
    <row r="210" spans="2:5" ht="13.5">
      <c r="B210" s="22"/>
      <c r="C210" s="69"/>
      <c r="D210" s="70"/>
      <c r="E210" s="187"/>
    </row>
    <row r="211" spans="2:5" ht="13.5">
      <c r="B211" s="22"/>
      <c r="C211" s="69"/>
      <c r="D211" s="70"/>
      <c r="E211" s="187"/>
    </row>
    <row r="212" spans="2:5" ht="13.5">
      <c r="B212" s="22"/>
      <c r="C212" s="69"/>
      <c r="D212" s="70"/>
      <c r="E212" s="187"/>
    </row>
    <row r="213" spans="2:5" ht="13.5">
      <c r="B213" s="22"/>
      <c r="C213" s="69"/>
      <c r="D213" s="70"/>
      <c r="E213" s="187"/>
    </row>
    <row r="214" spans="2:5" ht="13.5">
      <c r="B214" s="22"/>
      <c r="C214" s="69"/>
      <c r="D214" s="70"/>
      <c r="E214" s="187"/>
    </row>
    <row r="215" spans="2:5" ht="13.5">
      <c r="B215" s="22"/>
      <c r="C215" s="69"/>
      <c r="D215" s="70"/>
      <c r="E215" s="187"/>
    </row>
    <row r="216" spans="2:5" ht="13.5">
      <c r="B216" s="22"/>
      <c r="C216" s="5"/>
      <c r="D216" s="5"/>
      <c r="E216" s="171"/>
    </row>
    <row r="217" spans="2:5" ht="13.5">
      <c r="B217" s="22"/>
      <c r="C217" s="5"/>
      <c r="D217" s="5"/>
      <c r="E217" s="171"/>
    </row>
    <row r="218" spans="2:5" ht="13.5">
      <c r="B218" s="22"/>
      <c r="C218" s="5"/>
      <c r="D218" s="5"/>
      <c r="E218" s="171"/>
    </row>
    <row r="219" spans="2:5" ht="13.5">
      <c r="B219" s="22"/>
      <c r="C219" s="5"/>
      <c r="D219" s="5"/>
      <c r="E219" s="171"/>
    </row>
    <row r="220" spans="2:5" ht="13.5">
      <c r="B220" s="22"/>
      <c r="C220" s="5"/>
      <c r="D220" s="5"/>
      <c r="E220" s="171"/>
    </row>
    <row r="221" spans="2:5" ht="13.5">
      <c r="B221" s="22"/>
      <c r="C221" s="5"/>
      <c r="D221" s="5"/>
      <c r="E221" s="171"/>
    </row>
    <row r="222" spans="2:5" ht="13.5">
      <c r="B222" s="22"/>
      <c r="C222" s="5"/>
      <c r="D222" s="5"/>
      <c r="E222" s="171"/>
    </row>
    <row r="223" spans="2:5" ht="13.5">
      <c r="B223" s="22"/>
      <c r="C223" s="5"/>
      <c r="D223" s="5"/>
      <c r="E223" s="171"/>
    </row>
    <row r="224" spans="2:5" ht="13.5">
      <c r="B224" s="22"/>
      <c r="C224" s="5"/>
      <c r="D224" s="5"/>
      <c r="E224" s="171"/>
    </row>
    <row r="225" spans="2:5" ht="13.5">
      <c r="B225" s="22"/>
      <c r="C225" s="5"/>
      <c r="D225" s="5"/>
      <c r="E225" s="171"/>
    </row>
    <row r="226" spans="2:5" ht="13.5">
      <c r="B226" s="22"/>
      <c r="C226" s="5"/>
      <c r="D226" s="5"/>
      <c r="E226" s="171"/>
    </row>
    <row r="227" spans="2:5" ht="13.5">
      <c r="B227" s="22"/>
      <c r="C227" s="5"/>
      <c r="D227" s="146"/>
      <c r="E227" s="170"/>
    </row>
    <row r="228" spans="2:5" ht="13.5">
      <c r="B228" s="22"/>
      <c r="C228" s="5"/>
      <c r="D228" s="146"/>
      <c r="E228" s="170"/>
    </row>
    <row r="229" spans="2:5" ht="13.5">
      <c r="B229" s="22"/>
      <c r="C229" s="5"/>
      <c r="D229" s="146"/>
      <c r="E229" s="170"/>
    </row>
    <row r="230" spans="2:5" ht="13.5">
      <c r="B230" s="22"/>
      <c r="C230" s="5"/>
      <c r="D230" s="146"/>
      <c r="E230" s="170"/>
    </row>
    <row r="231" spans="2:5" ht="13.5">
      <c r="B231" s="22"/>
      <c r="C231" s="5"/>
      <c r="D231" s="146"/>
      <c r="E231" s="170"/>
    </row>
    <row r="232" spans="2:5" ht="13.5">
      <c r="B232" s="22"/>
      <c r="C232" s="5"/>
      <c r="D232" s="146"/>
      <c r="E232" s="170"/>
    </row>
  </sheetData>
  <sheetProtection/>
  <mergeCells count="2">
    <mergeCell ref="A119:E119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17.125" style="0" customWidth="1"/>
    <col min="2" max="2" width="32.625" style="0" customWidth="1"/>
    <col min="3" max="3" width="12.375" style="79" customWidth="1"/>
    <col min="5" max="5" width="10.375" style="116" customWidth="1"/>
    <col min="6" max="7" width="9.125" style="130" customWidth="1"/>
    <col min="8" max="8" width="5.25390625" style="0" customWidth="1"/>
    <col min="9" max="9" width="12.75390625" style="0" bestFit="1" customWidth="1"/>
  </cols>
  <sheetData>
    <row r="1" spans="1:5" ht="19.5">
      <c r="A1" s="31" t="s">
        <v>52</v>
      </c>
      <c r="B1" s="31"/>
      <c r="C1" s="106"/>
      <c r="D1" s="32"/>
      <c r="E1" s="113"/>
    </row>
    <row r="2" spans="1:5" ht="16.5">
      <c r="A2" s="3" t="s">
        <v>2</v>
      </c>
      <c r="B2" s="4" t="s">
        <v>1</v>
      </c>
      <c r="C2" s="4" t="s">
        <v>19</v>
      </c>
      <c r="D2" s="4" t="s">
        <v>21</v>
      </c>
      <c r="E2" s="91" t="s">
        <v>18</v>
      </c>
    </row>
    <row r="3" spans="1:5" ht="13.5">
      <c r="A3" s="12" t="s">
        <v>3</v>
      </c>
      <c r="B3" s="268" t="s">
        <v>108</v>
      </c>
      <c r="C3" s="269" t="s">
        <v>88</v>
      </c>
      <c r="D3" s="212">
        <v>18</v>
      </c>
      <c r="E3" s="232">
        <v>141.59</v>
      </c>
    </row>
    <row r="4" spans="1:5" ht="13.5">
      <c r="A4" s="12" t="s">
        <v>17</v>
      </c>
      <c r="B4" s="211" t="s">
        <v>99</v>
      </c>
      <c r="C4" s="212" t="s">
        <v>97</v>
      </c>
      <c r="D4" s="212">
        <v>18</v>
      </c>
      <c r="E4" s="213">
        <v>167.04</v>
      </c>
    </row>
    <row r="5" spans="1:5" ht="13.5">
      <c r="A5" s="12" t="s">
        <v>4</v>
      </c>
      <c r="B5" s="211" t="s">
        <v>434</v>
      </c>
      <c r="C5" s="212" t="s">
        <v>95</v>
      </c>
      <c r="D5" s="212">
        <v>18</v>
      </c>
      <c r="E5" s="213">
        <v>250.55</v>
      </c>
    </row>
    <row r="6" spans="1:5" ht="13.5">
      <c r="A6" s="7" t="s">
        <v>5</v>
      </c>
      <c r="B6" s="22" t="s">
        <v>378</v>
      </c>
      <c r="C6" s="69" t="s">
        <v>377</v>
      </c>
      <c r="D6" s="70">
        <v>18</v>
      </c>
      <c r="E6" s="231">
        <v>252.33</v>
      </c>
    </row>
    <row r="7" spans="1:5" ht="13.5">
      <c r="A7" s="7" t="s">
        <v>6</v>
      </c>
      <c r="B7" s="211" t="s">
        <v>416</v>
      </c>
      <c r="C7" s="212" t="s">
        <v>96</v>
      </c>
      <c r="D7" s="70">
        <v>18</v>
      </c>
      <c r="E7" s="227">
        <v>312.46</v>
      </c>
    </row>
    <row r="8" spans="1:5" ht="13.5">
      <c r="A8" s="7" t="s">
        <v>8</v>
      </c>
      <c r="B8" s="22" t="s">
        <v>379</v>
      </c>
      <c r="C8" s="70" t="s">
        <v>377</v>
      </c>
      <c r="D8" s="70">
        <v>18</v>
      </c>
      <c r="E8" s="71">
        <v>363.09</v>
      </c>
    </row>
    <row r="9" spans="1:5" ht="13.5">
      <c r="A9" s="7" t="s">
        <v>9</v>
      </c>
      <c r="B9" s="211" t="s">
        <v>435</v>
      </c>
      <c r="C9" s="212" t="s">
        <v>95</v>
      </c>
      <c r="D9" s="212">
        <v>18</v>
      </c>
      <c r="E9" s="213">
        <v>417.35</v>
      </c>
    </row>
    <row r="10" spans="1:5" ht="13.5">
      <c r="A10" s="7" t="s">
        <v>10</v>
      </c>
      <c r="B10" s="211" t="s">
        <v>397</v>
      </c>
      <c r="C10" s="214" t="s">
        <v>388</v>
      </c>
      <c r="D10" s="212">
        <v>18</v>
      </c>
      <c r="E10" s="213">
        <v>443.18</v>
      </c>
    </row>
    <row r="11" spans="1:5" ht="13.5">
      <c r="A11" s="7" t="s">
        <v>11</v>
      </c>
      <c r="B11" s="211" t="s">
        <v>391</v>
      </c>
      <c r="C11" s="214" t="s">
        <v>388</v>
      </c>
      <c r="D11" s="212">
        <v>18</v>
      </c>
      <c r="E11" s="213">
        <v>450.31</v>
      </c>
    </row>
    <row r="12" spans="1:5" ht="13.5">
      <c r="A12" s="7" t="s">
        <v>12</v>
      </c>
      <c r="B12" s="211" t="s">
        <v>436</v>
      </c>
      <c r="C12" s="212" t="s">
        <v>95</v>
      </c>
      <c r="D12" s="212">
        <v>18</v>
      </c>
      <c r="E12" s="213">
        <v>459.34</v>
      </c>
    </row>
    <row r="13" spans="1:5" ht="13.5">
      <c r="A13" s="7" t="s">
        <v>13</v>
      </c>
      <c r="B13" s="211" t="s">
        <v>98</v>
      </c>
      <c r="C13" s="212" t="s">
        <v>97</v>
      </c>
      <c r="D13" s="212">
        <v>18</v>
      </c>
      <c r="E13" s="213">
        <v>463.46</v>
      </c>
    </row>
    <row r="14" spans="1:5" ht="13.5">
      <c r="A14" s="7" t="s">
        <v>23</v>
      </c>
      <c r="B14" s="211" t="s">
        <v>352</v>
      </c>
      <c r="C14" s="212" t="s">
        <v>97</v>
      </c>
      <c r="D14" s="212">
        <v>18</v>
      </c>
      <c r="E14" s="213">
        <v>535.33</v>
      </c>
    </row>
    <row r="15" spans="1:5" ht="13.5">
      <c r="A15" s="7" t="s">
        <v>24</v>
      </c>
      <c r="B15" s="211" t="s">
        <v>437</v>
      </c>
      <c r="C15" s="212" t="s">
        <v>95</v>
      </c>
      <c r="D15" s="212">
        <v>18</v>
      </c>
      <c r="E15" s="213">
        <v>863.02</v>
      </c>
    </row>
    <row r="16" spans="1:5" ht="13.5">
      <c r="A16" s="5" t="s">
        <v>26</v>
      </c>
      <c r="B16" s="211" t="s">
        <v>389</v>
      </c>
      <c r="C16" s="214" t="s">
        <v>388</v>
      </c>
      <c r="D16" s="212">
        <v>18</v>
      </c>
      <c r="E16" s="213">
        <v>1237.8</v>
      </c>
    </row>
    <row r="17" spans="1:5" ht="13.5">
      <c r="A17" s="5" t="s">
        <v>29</v>
      </c>
      <c r="B17" s="211" t="s">
        <v>390</v>
      </c>
      <c r="C17" s="214" t="s">
        <v>388</v>
      </c>
      <c r="D17" s="212">
        <v>18</v>
      </c>
      <c r="E17" s="213">
        <v>1315.36</v>
      </c>
    </row>
    <row r="18" spans="1:5" ht="13.5">
      <c r="A18" s="5" t="s">
        <v>30</v>
      </c>
      <c r="B18" s="22"/>
      <c r="C18" s="70"/>
      <c r="D18" s="70"/>
      <c r="E18" s="71"/>
    </row>
    <row r="19" spans="1:5" ht="13.5">
      <c r="A19" s="5" t="s">
        <v>31</v>
      </c>
      <c r="B19" s="22"/>
      <c r="C19" s="70"/>
      <c r="D19" s="70"/>
      <c r="E19" s="227"/>
    </row>
    <row r="20" spans="1:5" ht="13.5">
      <c r="A20" s="5" t="s">
        <v>32</v>
      </c>
      <c r="B20" s="6"/>
      <c r="C20" s="204"/>
      <c r="D20" s="204"/>
      <c r="E20" s="238"/>
    </row>
    <row r="21" spans="1:5" ht="13.5">
      <c r="A21" s="5" t="s">
        <v>33</v>
      </c>
      <c r="B21" s="22"/>
      <c r="C21" s="70"/>
      <c r="D21" s="70"/>
      <c r="E21" s="71"/>
    </row>
    <row r="22" spans="1:5" ht="13.5">
      <c r="A22" s="5" t="s">
        <v>34</v>
      </c>
      <c r="B22" s="22"/>
      <c r="C22" s="70"/>
      <c r="D22" s="70"/>
      <c r="E22" s="71"/>
    </row>
    <row r="23" spans="1:5" ht="13.5">
      <c r="A23" s="5" t="s">
        <v>35</v>
      </c>
      <c r="B23" s="22"/>
      <c r="C23" s="70"/>
      <c r="D23" s="70"/>
      <c r="E23" s="71"/>
    </row>
    <row r="24" spans="1:5" ht="13.5">
      <c r="A24" s="5" t="s">
        <v>36</v>
      </c>
      <c r="B24" s="22"/>
      <c r="C24" s="70"/>
      <c r="D24" s="70"/>
      <c r="E24" s="71"/>
    </row>
    <row r="25" spans="1:5" ht="13.5">
      <c r="A25" s="5" t="s">
        <v>37</v>
      </c>
      <c r="B25" s="22"/>
      <c r="C25" s="70"/>
      <c r="D25" s="70"/>
      <c r="E25" s="71"/>
    </row>
    <row r="26" spans="1:5" ht="13.5">
      <c r="A26" s="5" t="s">
        <v>38</v>
      </c>
      <c r="B26" s="22"/>
      <c r="C26" s="70"/>
      <c r="D26" s="70"/>
      <c r="E26" s="71"/>
    </row>
    <row r="27" spans="1:5" ht="13.5">
      <c r="A27" s="5" t="s">
        <v>39</v>
      </c>
      <c r="B27" s="22"/>
      <c r="C27" s="70"/>
      <c r="D27" s="70"/>
      <c r="E27" s="71"/>
    </row>
    <row r="28" spans="1:5" ht="13.5">
      <c r="A28" s="5" t="s">
        <v>40</v>
      </c>
      <c r="B28" s="22"/>
      <c r="C28" s="70"/>
      <c r="D28" s="70"/>
      <c r="E28" s="71"/>
    </row>
    <row r="29" spans="1:5" ht="13.5">
      <c r="A29" s="28"/>
      <c r="B29" s="76"/>
      <c r="C29" s="48"/>
      <c r="D29" s="45"/>
      <c r="E29" s="114"/>
    </row>
    <row r="30" spans="1:5" ht="13.5">
      <c r="A30" s="28"/>
      <c r="B30" s="76"/>
      <c r="C30" s="48"/>
      <c r="D30" s="45"/>
      <c r="E30" s="114"/>
    </row>
    <row r="31" spans="1:5" ht="13.5">
      <c r="A31" s="34"/>
      <c r="B31" s="76"/>
      <c r="C31" s="48"/>
      <c r="D31" s="45"/>
      <c r="E31" s="114"/>
    </row>
    <row r="32" spans="2:5" ht="13.5">
      <c r="B32" s="76"/>
      <c r="C32" s="48"/>
      <c r="D32" s="45"/>
      <c r="E32" s="114"/>
    </row>
    <row r="33" spans="2:5" ht="13.5">
      <c r="B33" s="76"/>
      <c r="C33" s="48"/>
      <c r="D33" s="45"/>
      <c r="E33" s="114"/>
    </row>
    <row r="34" spans="2:5" ht="13.5">
      <c r="B34" s="76"/>
      <c r="C34" s="48"/>
      <c r="D34" s="45"/>
      <c r="E34" s="1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18.875" style="130" customWidth="1"/>
    <col min="2" max="2" width="33.875" style="130" customWidth="1"/>
    <col min="3" max="3" width="14.625" style="112" customWidth="1"/>
    <col min="4" max="4" width="9.125" style="130" customWidth="1"/>
    <col min="5" max="5" width="10.25390625" style="149" customWidth="1"/>
    <col min="6" max="16384" width="9.125" style="130" customWidth="1"/>
  </cols>
  <sheetData>
    <row r="1" spans="1:5" ht="19.5">
      <c r="A1" s="1" t="s">
        <v>7</v>
      </c>
      <c r="B1" s="131" t="s">
        <v>74</v>
      </c>
      <c r="C1" s="133"/>
      <c r="D1" s="131"/>
      <c r="E1" s="148"/>
    </row>
    <row r="2" spans="1:5" ht="16.5">
      <c r="A2" s="3" t="s">
        <v>2</v>
      </c>
      <c r="B2" s="4" t="s">
        <v>1</v>
      </c>
      <c r="C2" s="4" t="s">
        <v>19</v>
      </c>
      <c r="D2" s="4" t="s">
        <v>21</v>
      </c>
      <c r="E2" s="91" t="s">
        <v>18</v>
      </c>
    </row>
    <row r="3" spans="1:5" ht="13.5">
      <c r="A3" s="12" t="s">
        <v>3</v>
      </c>
      <c r="B3" s="268" t="s">
        <v>108</v>
      </c>
      <c r="C3" s="269" t="s">
        <v>88</v>
      </c>
      <c r="D3" s="212">
        <v>15</v>
      </c>
      <c r="E3" s="228">
        <v>55.94</v>
      </c>
    </row>
    <row r="4" spans="1:5" ht="13.5">
      <c r="A4" s="12" t="s">
        <v>17</v>
      </c>
      <c r="B4" s="22" t="s">
        <v>416</v>
      </c>
      <c r="C4" s="70" t="s">
        <v>96</v>
      </c>
      <c r="D4" s="70">
        <v>15</v>
      </c>
      <c r="E4" s="227">
        <v>131.67</v>
      </c>
    </row>
    <row r="5" spans="1:5" ht="13.5">
      <c r="A5" s="12" t="s">
        <v>4</v>
      </c>
      <c r="B5" s="211" t="s">
        <v>394</v>
      </c>
      <c r="C5" s="214" t="s">
        <v>388</v>
      </c>
      <c r="D5" s="212">
        <v>15</v>
      </c>
      <c r="E5" s="213">
        <v>171.73</v>
      </c>
    </row>
    <row r="6" spans="1:5" ht="13.5">
      <c r="A6" s="5" t="s">
        <v>5</v>
      </c>
      <c r="B6" s="211" t="s">
        <v>436</v>
      </c>
      <c r="C6" s="212" t="s">
        <v>95</v>
      </c>
      <c r="D6" s="212">
        <v>15</v>
      </c>
      <c r="E6" s="213">
        <v>280.33</v>
      </c>
    </row>
    <row r="7" spans="1:5" ht="13.5">
      <c r="A7" s="5" t="s">
        <v>6</v>
      </c>
      <c r="B7" s="211" t="s">
        <v>389</v>
      </c>
      <c r="C7" s="214" t="s">
        <v>388</v>
      </c>
      <c r="D7" s="212">
        <v>15</v>
      </c>
      <c r="E7" s="213">
        <v>292.76</v>
      </c>
    </row>
    <row r="8" spans="1:5" ht="13.5">
      <c r="A8" s="5" t="s">
        <v>8</v>
      </c>
      <c r="B8" s="211" t="s">
        <v>391</v>
      </c>
      <c r="C8" s="214" t="s">
        <v>388</v>
      </c>
      <c r="D8" s="212">
        <v>15</v>
      </c>
      <c r="E8" s="213">
        <v>536.61</v>
      </c>
    </row>
    <row r="9" spans="1:5" ht="13.5">
      <c r="A9" s="5" t="s">
        <v>9</v>
      </c>
      <c r="B9" s="211" t="s">
        <v>398</v>
      </c>
      <c r="C9" s="214" t="s">
        <v>388</v>
      </c>
      <c r="D9" s="212">
        <v>15</v>
      </c>
      <c r="E9" s="213">
        <v>554.37</v>
      </c>
    </row>
    <row r="10" spans="1:5" ht="13.5">
      <c r="A10" s="5" t="s">
        <v>10</v>
      </c>
      <c r="B10" s="211" t="s">
        <v>437</v>
      </c>
      <c r="C10" s="212" t="s">
        <v>95</v>
      </c>
      <c r="D10" s="212">
        <v>15</v>
      </c>
      <c r="E10" s="213">
        <v>862.63</v>
      </c>
    </row>
    <row r="11" spans="1:5" ht="13.5">
      <c r="A11" s="5" t="s">
        <v>11</v>
      </c>
      <c r="B11" s="211" t="s">
        <v>99</v>
      </c>
      <c r="C11" s="212" t="s">
        <v>97</v>
      </c>
      <c r="D11" s="212">
        <v>15</v>
      </c>
      <c r="E11" s="213">
        <v>906.07</v>
      </c>
    </row>
    <row r="12" spans="1:5" ht="13.5">
      <c r="A12" s="5" t="s">
        <v>12</v>
      </c>
      <c r="B12" s="211"/>
      <c r="C12" s="212"/>
      <c r="D12" s="212"/>
      <c r="E12" s="213"/>
    </row>
    <row r="13" spans="1:5" ht="13.5">
      <c r="A13" s="5" t="s">
        <v>13</v>
      </c>
      <c r="B13" s="22"/>
      <c r="C13" s="70"/>
      <c r="D13" s="70"/>
      <c r="E13" s="71"/>
    </row>
    <row r="14" spans="1:5" ht="13.5">
      <c r="A14" s="5" t="s">
        <v>23</v>
      </c>
      <c r="B14" s="225"/>
      <c r="C14" s="226"/>
      <c r="D14" s="70"/>
      <c r="E14" s="229"/>
    </row>
    <row r="15" spans="1:5" ht="13.5">
      <c r="A15" s="5" t="s">
        <v>24</v>
      </c>
      <c r="B15" s="225"/>
      <c r="C15" s="226"/>
      <c r="D15" s="70"/>
      <c r="E15" s="229"/>
    </row>
    <row r="16" spans="1:5" ht="13.5">
      <c r="A16" s="5" t="s">
        <v>26</v>
      </c>
      <c r="B16" s="22"/>
      <c r="C16" s="70"/>
      <c r="D16" s="70"/>
      <c r="E16" s="71"/>
    </row>
    <row r="17" spans="1:5" ht="13.5">
      <c r="A17" s="5" t="s">
        <v>29</v>
      </c>
      <c r="B17" s="22"/>
      <c r="C17" s="70"/>
      <c r="D17" s="70"/>
      <c r="E17" s="71"/>
    </row>
    <row r="18" spans="1:5" ht="13.5">
      <c r="A18" s="5" t="s">
        <v>30</v>
      </c>
      <c r="B18" s="22"/>
      <c r="C18" s="70"/>
      <c r="D18" s="70"/>
      <c r="E18" s="227"/>
    </row>
    <row r="19" spans="1:5" ht="13.5">
      <c r="A19" s="5" t="s">
        <v>31</v>
      </c>
      <c r="B19" s="22"/>
      <c r="C19" s="70"/>
      <c r="D19" s="70"/>
      <c r="E19" s="71"/>
    </row>
    <row r="20" spans="1:5" ht="13.5">
      <c r="A20" s="5" t="s">
        <v>32</v>
      </c>
      <c r="B20" s="224"/>
      <c r="C20" s="230"/>
      <c r="D20" s="70"/>
      <c r="E20" s="231"/>
    </row>
    <row r="21" spans="1:5" ht="13.5">
      <c r="A21" s="5" t="s">
        <v>33</v>
      </c>
      <c r="B21" s="22"/>
      <c r="C21" s="70"/>
      <c r="D21" s="70"/>
      <c r="E21" s="71"/>
    </row>
    <row r="22" spans="1:5" ht="13.5">
      <c r="A22" s="5" t="s">
        <v>34</v>
      </c>
      <c r="B22" s="22"/>
      <c r="C22" s="70"/>
      <c r="D22" s="70"/>
      <c r="E22" s="71"/>
    </row>
    <row r="23" spans="1:5" ht="13.5">
      <c r="A23" s="5" t="s">
        <v>35</v>
      </c>
      <c r="B23" s="22"/>
      <c r="C23" s="70"/>
      <c r="D23" s="70"/>
      <c r="E23" s="71"/>
    </row>
    <row r="24" spans="1:5" ht="13.5">
      <c r="A24" s="5" t="s">
        <v>36</v>
      </c>
      <c r="B24" s="22"/>
      <c r="C24" s="70"/>
      <c r="D24" s="70"/>
      <c r="E24" s="71"/>
    </row>
    <row r="25" spans="1:5" ht="13.5">
      <c r="A25" s="5" t="s">
        <v>37</v>
      </c>
      <c r="B25" s="22"/>
      <c r="C25" s="70"/>
      <c r="D25" s="70"/>
      <c r="E25" s="71"/>
    </row>
    <row r="26" spans="1:5" ht="13.5">
      <c r="A26" s="5" t="s">
        <v>38</v>
      </c>
      <c r="B26" s="22"/>
      <c r="C26" s="70"/>
      <c r="D26" s="70"/>
      <c r="E26" s="71"/>
    </row>
    <row r="27" spans="1:5" ht="13.5">
      <c r="A27" s="5" t="s">
        <v>39</v>
      </c>
      <c r="B27" s="22"/>
      <c r="C27" s="70"/>
      <c r="D27" s="70"/>
      <c r="E27" s="71"/>
    </row>
    <row r="28" spans="1:5" ht="13.5">
      <c r="A28" s="5" t="s">
        <v>40</v>
      </c>
      <c r="B28" s="22"/>
      <c r="C28" s="70"/>
      <c r="D28" s="70"/>
      <c r="E28" s="71"/>
    </row>
    <row r="29" spans="1:5" ht="13.5">
      <c r="A29" s="5"/>
      <c r="B29" s="22"/>
      <c r="C29" s="5"/>
      <c r="D29" s="70"/>
      <c r="E29" s="14"/>
    </row>
    <row r="30" spans="2:5" ht="13.5">
      <c r="B30" s="22"/>
      <c r="C30" s="9"/>
      <c r="D30" s="70"/>
      <c r="E30" s="14"/>
    </row>
    <row r="31" spans="2:5" ht="13.5">
      <c r="B31" s="22"/>
      <c r="C31" s="66"/>
      <c r="D31" s="5"/>
      <c r="E31" s="14"/>
    </row>
    <row r="32" spans="2:5" ht="13.5">
      <c r="B32" s="22"/>
      <c r="C32" s="5"/>
      <c r="D32" s="5"/>
      <c r="E32" s="14"/>
    </row>
    <row r="33" spans="2:5" ht="13.5">
      <c r="B33" s="76"/>
      <c r="C33" s="48"/>
      <c r="D33" s="5"/>
      <c r="E33" s="14"/>
    </row>
    <row r="34" spans="2:5" ht="13.5">
      <c r="B34" s="22"/>
      <c r="C34" s="5"/>
      <c r="D34" s="5"/>
      <c r="E34" s="1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10" sqref="B10:C10"/>
    </sheetView>
  </sheetViews>
  <sheetFormatPr defaultColWidth="9.00390625" defaultRowHeight="12.75"/>
  <cols>
    <col min="1" max="1" width="18.75390625" style="0" customWidth="1"/>
    <col min="2" max="2" width="32.375" style="0" customWidth="1"/>
    <col min="3" max="3" width="12.625" style="79" customWidth="1"/>
    <col min="4" max="4" width="7.125" style="0" customWidth="1"/>
  </cols>
  <sheetData>
    <row r="1" spans="1:5" ht="19.5">
      <c r="A1" s="1" t="s">
        <v>14</v>
      </c>
      <c r="B1" s="10" t="s">
        <v>22</v>
      </c>
      <c r="C1" s="26"/>
      <c r="D1" s="10"/>
      <c r="E1" s="10"/>
    </row>
    <row r="2" spans="1:5" ht="16.5">
      <c r="A2" s="3" t="s">
        <v>2</v>
      </c>
      <c r="B2" s="30" t="s">
        <v>1</v>
      </c>
      <c r="C2" s="30" t="s">
        <v>19</v>
      </c>
      <c r="D2" s="30" t="s">
        <v>21</v>
      </c>
      <c r="E2" s="30" t="s">
        <v>18</v>
      </c>
    </row>
    <row r="3" spans="1:5" ht="13.5">
      <c r="A3" s="117" t="s">
        <v>3</v>
      </c>
      <c r="B3" s="268" t="s">
        <v>108</v>
      </c>
      <c r="C3" s="269" t="s">
        <v>88</v>
      </c>
      <c r="D3" s="212">
        <v>12</v>
      </c>
      <c r="E3" s="233">
        <v>226.86</v>
      </c>
    </row>
    <row r="4" spans="1:5" ht="13.5">
      <c r="A4" s="12" t="s">
        <v>17</v>
      </c>
      <c r="B4" s="76" t="s">
        <v>391</v>
      </c>
      <c r="C4" s="69" t="s">
        <v>388</v>
      </c>
      <c r="D4" s="212">
        <v>12</v>
      </c>
      <c r="E4" s="270">
        <v>404.57</v>
      </c>
    </row>
    <row r="5" spans="1:5" ht="13.5">
      <c r="A5" s="12" t="s">
        <v>4</v>
      </c>
      <c r="B5" s="215" t="s">
        <v>390</v>
      </c>
      <c r="C5" s="214" t="s">
        <v>388</v>
      </c>
      <c r="D5" s="212">
        <v>12</v>
      </c>
      <c r="E5" s="216">
        <v>424.26</v>
      </c>
    </row>
    <row r="6" spans="1:5" ht="13.5">
      <c r="A6" s="7" t="s">
        <v>5</v>
      </c>
      <c r="B6" s="215" t="s">
        <v>435</v>
      </c>
      <c r="C6" s="212" t="s">
        <v>95</v>
      </c>
      <c r="D6" s="212">
        <v>12</v>
      </c>
      <c r="E6" s="216">
        <v>531.47</v>
      </c>
    </row>
    <row r="7" spans="1:5" ht="13.5">
      <c r="A7" s="7" t="s">
        <v>6</v>
      </c>
      <c r="B7" s="215" t="s">
        <v>394</v>
      </c>
      <c r="C7" s="214" t="s">
        <v>388</v>
      </c>
      <c r="D7" s="212">
        <v>12</v>
      </c>
      <c r="E7" s="216">
        <v>612.9</v>
      </c>
    </row>
    <row r="8" spans="1:5" ht="13.5">
      <c r="A8" s="7" t="s">
        <v>8</v>
      </c>
      <c r="B8" s="215" t="s">
        <v>437</v>
      </c>
      <c r="C8" s="212" t="s">
        <v>95</v>
      </c>
      <c r="D8" s="212">
        <v>12</v>
      </c>
      <c r="E8" s="216">
        <v>666.4</v>
      </c>
    </row>
    <row r="9" spans="1:5" ht="13.5">
      <c r="A9" s="7" t="s">
        <v>9</v>
      </c>
      <c r="B9" s="215" t="s">
        <v>389</v>
      </c>
      <c r="C9" s="214" t="s">
        <v>388</v>
      </c>
      <c r="D9" s="212">
        <v>12</v>
      </c>
      <c r="E9" s="216">
        <v>934.3</v>
      </c>
    </row>
    <row r="10" spans="1:5" ht="13.5">
      <c r="A10" s="7" t="s">
        <v>10</v>
      </c>
      <c r="B10" s="215" t="s">
        <v>416</v>
      </c>
      <c r="C10" s="212" t="s">
        <v>96</v>
      </c>
      <c r="D10" s="212">
        <v>12</v>
      </c>
      <c r="E10" s="216">
        <v>1046.1</v>
      </c>
    </row>
    <row r="11" spans="1:5" ht="13.5">
      <c r="A11" s="7" t="s">
        <v>11</v>
      </c>
      <c r="B11" s="215" t="s">
        <v>99</v>
      </c>
      <c r="C11" s="212" t="s">
        <v>97</v>
      </c>
      <c r="D11" s="212">
        <v>12</v>
      </c>
      <c r="E11" s="216">
        <v>1126.58</v>
      </c>
    </row>
    <row r="12" spans="1:5" ht="13.5">
      <c r="A12" s="7" t="s">
        <v>12</v>
      </c>
      <c r="B12" s="76"/>
      <c r="C12" s="70"/>
      <c r="D12" s="70"/>
      <c r="E12" s="166"/>
    </row>
    <row r="13" spans="1:5" ht="13.5">
      <c r="A13" s="7" t="s">
        <v>13</v>
      </c>
      <c r="B13" s="22"/>
      <c r="C13" s="69"/>
      <c r="D13" s="70"/>
      <c r="E13" s="166"/>
    </row>
    <row r="14" spans="1:5" ht="13.5">
      <c r="A14" s="7" t="s">
        <v>23</v>
      </c>
      <c r="B14" s="76"/>
      <c r="C14" s="70"/>
      <c r="D14" s="70"/>
      <c r="E14" s="78"/>
    </row>
    <row r="15" spans="1:5" ht="13.5">
      <c r="A15" s="7" t="s">
        <v>24</v>
      </c>
      <c r="B15" s="76"/>
      <c r="C15" s="70"/>
      <c r="D15" s="70"/>
      <c r="E15" s="78"/>
    </row>
    <row r="16" spans="1:5" ht="13.5">
      <c r="A16" s="5" t="s">
        <v>26</v>
      </c>
      <c r="B16" s="76"/>
      <c r="C16" s="70"/>
      <c r="D16" s="70"/>
      <c r="E16" s="78"/>
    </row>
    <row r="17" spans="1:5" ht="13.5">
      <c r="A17" s="5" t="s">
        <v>29</v>
      </c>
      <c r="B17" s="76"/>
      <c r="C17" s="70"/>
      <c r="D17" s="70"/>
      <c r="E17" s="78"/>
    </row>
    <row r="18" spans="1:5" ht="13.5">
      <c r="A18" s="5" t="s">
        <v>30</v>
      </c>
      <c r="B18" s="76"/>
      <c r="C18" s="70"/>
      <c r="D18" s="70"/>
      <c r="E18" s="78"/>
    </row>
    <row r="19" spans="1:5" ht="13.5">
      <c r="A19" s="5" t="s">
        <v>31</v>
      </c>
      <c r="B19" s="76"/>
      <c r="C19" s="70"/>
      <c r="D19" s="70"/>
      <c r="E19" s="78"/>
    </row>
    <row r="20" spans="1:5" ht="13.5">
      <c r="A20" s="5" t="s">
        <v>32</v>
      </c>
      <c r="B20" s="76"/>
      <c r="C20" s="70"/>
      <c r="D20" s="70"/>
      <c r="E20" s="78"/>
    </row>
    <row r="21" spans="1:5" ht="13.5">
      <c r="A21" s="5" t="s">
        <v>33</v>
      </c>
      <c r="B21" s="76"/>
      <c r="C21" s="70"/>
      <c r="D21" s="70"/>
      <c r="E21" s="78"/>
    </row>
    <row r="22" spans="1:5" ht="13.5">
      <c r="A22" s="5" t="s">
        <v>34</v>
      </c>
      <c r="B22" s="22"/>
      <c r="C22" s="69"/>
      <c r="D22" s="70"/>
      <c r="E22" s="166"/>
    </row>
    <row r="23" spans="1:5" ht="13.5">
      <c r="A23" s="5" t="s">
        <v>35</v>
      </c>
      <c r="B23" s="76"/>
      <c r="C23" s="70"/>
      <c r="D23" s="70"/>
      <c r="E23" s="78"/>
    </row>
    <row r="24" spans="1:5" ht="13.5">
      <c r="A24" s="5" t="s">
        <v>36</v>
      </c>
      <c r="B24" s="76"/>
      <c r="C24" s="70"/>
      <c r="D24" s="70"/>
      <c r="E24" s="78"/>
    </row>
    <row r="25" spans="1:5" ht="13.5">
      <c r="A25" s="5" t="s">
        <v>37</v>
      </c>
      <c r="B25" s="22"/>
      <c r="C25" s="66"/>
      <c r="D25" s="5"/>
      <c r="E25" s="14"/>
    </row>
    <row r="26" spans="1:5" ht="13.5">
      <c r="A26" s="5" t="s">
        <v>38</v>
      </c>
      <c r="B26" s="22"/>
      <c r="C26" s="9"/>
      <c r="D26" s="5"/>
      <c r="E26" s="99"/>
    </row>
    <row r="27" spans="1:5" ht="13.5">
      <c r="A27" s="5" t="s">
        <v>39</v>
      </c>
      <c r="B27" s="22"/>
      <c r="C27" s="5"/>
      <c r="D27" s="5"/>
      <c r="E27" s="77"/>
    </row>
    <row r="28" spans="1:5" ht="13.5">
      <c r="A28" s="5" t="s">
        <v>40</v>
      </c>
      <c r="B28" s="22"/>
      <c r="C28" s="9"/>
      <c r="D28" s="5"/>
      <c r="E28" s="22"/>
    </row>
    <row r="29" spans="1:5" ht="13.5">
      <c r="A29" s="28"/>
      <c r="B29" s="22"/>
      <c r="C29" s="5"/>
      <c r="D29" s="5"/>
      <c r="E29" s="14"/>
    </row>
    <row r="30" spans="1:5" ht="13.5">
      <c r="A30" s="34"/>
      <c r="B30" s="76"/>
      <c r="C30" s="9"/>
      <c r="D30" s="5"/>
      <c r="E30" s="99"/>
    </row>
    <row r="31" spans="1:5" ht="13.5">
      <c r="A31" s="34"/>
      <c r="B31" s="76"/>
      <c r="C31" s="48"/>
      <c r="D31" s="5"/>
      <c r="E31" s="77"/>
    </row>
    <row r="32" spans="1:5" ht="13.5">
      <c r="A32" s="34"/>
      <c r="B32" s="22"/>
      <c r="C32" s="5"/>
      <c r="D32" s="5"/>
      <c r="E32" s="77"/>
    </row>
    <row r="33" spans="1:5" ht="13.5">
      <c r="A33" s="34"/>
      <c r="B33" s="22"/>
      <c r="C33" s="5"/>
      <c r="D33" s="5"/>
      <c r="E33" s="77"/>
    </row>
    <row r="34" spans="1:5" ht="13.5">
      <c r="A34" s="34"/>
      <c r="B34" s="82"/>
      <c r="C34" s="34"/>
      <c r="D34" s="34"/>
      <c r="E34" s="83"/>
    </row>
    <row r="35" spans="1:5" ht="13.5">
      <c r="A35" s="34"/>
      <c r="B35" s="35"/>
      <c r="C35" s="36"/>
      <c r="D35" s="36"/>
      <c r="E35" s="3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20.25390625" style="0" customWidth="1"/>
    <col min="2" max="2" width="31.875" style="0" customWidth="1"/>
    <col min="3" max="3" width="12.75390625" style="0" customWidth="1"/>
  </cols>
  <sheetData>
    <row r="1" spans="1:5" ht="19.5">
      <c r="A1" s="1" t="s">
        <v>15</v>
      </c>
      <c r="B1" s="10" t="s">
        <v>22</v>
      </c>
      <c r="C1" s="10"/>
      <c r="D1" s="10"/>
      <c r="E1" s="10"/>
    </row>
    <row r="2" spans="1:5" ht="16.5">
      <c r="A2" s="3" t="s">
        <v>2</v>
      </c>
      <c r="B2" s="11" t="s">
        <v>1</v>
      </c>
      <c r="C2" s="11" t="s">
        <v>19</v>
      </c>
      <c r="D2" s="11" t="s">
        <v>21</v>
      </c>
      <c r="E2" s="11" t="s">
        <v>18</v>
      </c>
    </row>
    <row r="3" spans="1:5" ht="13.5">
      <c r="A3" s="12" t="s">
        <v>3</v>
      </c>
      <c r="B3" s="268" t="s">
        <v>108</v>
      </c>
      <c r="C3" s="269" t="s">
        <v>88</v>
      </c>
      <c r="D3" s="217">
        <v>45</v>
      </c>
      <c r="E3" s="232">
        <v>424.39</v>
      </c>
    </row>
    <row r="4" spans="1:5" ht="13.5">
      <c r="A4" s="12" t="s">
        <v>17</v>
      </c>
      <c r="B4" s="76" t="s">
        <v>394</v>
      </c>
      <c r="C4" s="69" t="s">
        <v>388</v>
      </c>
      <c r="D4" s="217">
        <v>45</v>
      </c>
      <c r="E4" s="216">
        <v>1227.81</v>
      </c>
    </row>
    <row r="5" spans="1:5" ht="13.5">
      <c r="A5" s="12" t="s">
        <v>4</v>
      </c>
      <c r="B5" s="215" t="s">
        <v>391</v>
      </c>
      <c r="C5" s="214" t="s">
        <v>388</v>
      </c>
      <c r="D5" s="217">
        <v>45</v>
      </c>
      <c r="E5" s="233">
        <v>1391.49</v>
      </c>
    </row>
    <row r="6" spans="1:5" ht="13.5">
      <c r="A6" s="7" t="s">
        <v>5</v>
      </c>
      <c r="B6" s="215" t="s">
        <v>416</v>
      </c>
      <c r="C6" s="212" t="s">
        <v>96</v>
      </c>
      <c r="D6" s="217">
        <v>45</v>
      </c>
      <c r="E6" s="233">
        <v>1490.23</v>
      </c>
    </row>
    <row r="7" spans="1:5" ht="13.5">
      <c r="A7" s="7" t="s">
        <v>6</v>
      </c>
      <c r="B7" s="215" t="s">
        <v>99</v>
      </c>
      <c r="C7" s="217" t="s">
        <v>97</v>
      </c>
      <c r="D7" s="217">
        <v>45</v>
      </c>
      <c r="E7" s="270">
        <v>2199.69</v>
      </c>
    </row>
    <row r="8" spans="1:5" ht="13.5">
      <c r="A8" s="7" t="s">
        <v>8</v>
      </c>
      <c r="B8" s="215" t="s">
        <v>390</v>
      </c>
      <c r="C8" s="214" t="s">
        <v>388</v>
      </c>
      <c r="D8" s="217">
        <v>45</v>
      </c>
      <c r="E8" s="233">
        <v>2293.99</v>
      </c>
    </row>
    <row r="9" spans="1:5" ht="13.5">
      <c r="A9" s="7" t="s">
        <v>9</v>
      </c>
      <c r="B9" s="215" t="s">
        <v>437</v>
      </c>
      <c r="C9" s="217" t="s">
        <v>95</v>
      </c>
      <c r="D9" s="217">
        <v>45</v>
      </c>
      <c r="E9" s="270">
        <v>2392.04</v>
      </c>
    </row>
    <row r="10" spans="1:5" ht="13.5">
      <c r="A10" s="7" t="s">
        <v>10</v>
      </c>
      <c r="B10" s="215" t="s">
        <v>389</v>
      </c>
      <c r="C10" s="214" t="s">
        <v>388</v>
      </c>
      <c r="D10" s="105">
        <v>45</v>
      </c>
      <c r="E10" s="78">
        <v>2473.86</v>
      </c>
    </row>
    <row r="11" spans="1:5" ht="13.5">
      <c r="A11" s="7" t="s">
        <v>11</v>
      </c>
      <c r="B11" s="76"/>
      <c r="C11" s="105"/>
      <c r="D11" s="105"/>
      <c r="E11" s="78"/>
    </row>
    <row r="12" spans="1:5" ht="13.5">
      <c r="A12" s="7" t="s">
        <v>12</v>
      </c>
      <c r="B12" s="22"/>
      <c r="C12" s="69"/>
      <c r="D12" s="105"/>
      <c r="E12" s="78"/>
    </row>
    <row r="13" spans="1:5" ht="13.5">
      <c r="A13" s="7" t="s">
        <v>13</v>
      </c>
      <c r="B13" s="76"/>
      <c r="C13" s="105"/>
      <c r="D13" s="105"/>
      <c r="E13" s="78"/>
    </row>
    <row r="14" spans="1:5" ht="13.5">
      <c r="A14" s="7" t="s">
        <v>23</v>
      </c>
      <c r="B14" s="76"/>
      <c r="C14" s="105"/>
      <c r="D14" s="105"/>
      <c r="E14" s="78"/>
    </row>
    <row r="15" spans="1:5" ht="13.5">
      <c r="A15" s="7" t="s">
        <v>24</v>
      </c>
      <c r="B15" s="76"/>
      <c r="C15" s="105"/>
      <c r="D15" s="105"/>
      <c r="E15" s="78"/>
    </row>
    <row r="16" spans="1:5" ht="13.5">
      <c r="A16" s="5" t="s">
        <v>26</v>
      </c>
      <c r="B16" s="76"/>
      <c r="C16" s="162"/>
      <c r="D16" s="105"/>
      <c r="E16" s="78"/>
    </row>
    <row r="17" spans="1:5" ht="13.5">
      <c r="A17" s="5" t="s">
        <v>29</v>
      </c>
      <c r="B17" s="76"/>
      <c r="C17" s="45"/>
      <c r="D17" s="105"/>
      <c r="E17" s="77"/>
    </row>
    <row r="18" spans="1:5" ht="13.5">
      <c r="A18" s="5" t="s">
        <v>30</v>
      </c>
      <c r="B18" s="22"/>
      <c r="C18" s="5"/>
      <c r="D18" s="70"/>
      <c r="E18" s="14"/>
    </row>
    <row r="19" spans="1:5" ht="13.5">
      <c r="A19" s="5" t="s">
        <v>31</v>
      </c>
      <c r="B19" s="22"/>
      <c r="C19" s="9"/>
      <c r="D19" s="70"/>
      <c r="E19" s="14"/>
    </row>
    <row r="20" spans="1:5" ht="13.5">
      <c r="A20" s="5" t="s">
        <v>32</v>
      </c>
      <c r="B20" s="107"/>
      <c r="C20" s="9"/>
      <c r="D20" s="70"/>
      <c r="E20" s="99"/>
    </row>
    <row r="21" spans="1:5" ht="13.5">
      <c r="A21" s="5" t="s">
        <v>33</v>
      </c>
      <c r="B21" s="22"/>
      <c r="C21" s="9"/>
      <c r="D21" s="5"/>
      <c r="E21" s="14"/>
    </row>
    <row r="22" spans="1:5" ht="13.5">
      <c r="A22" s="5" t="s">
        <v>34</v>
      </c>
      <c r="B22" s="22"/>
      <c r="C22" s="66"/>
      <c r="D22" s="5"/>
      <c r="E22" s="77"/>
    </row>
    <row r="23" spans="1:5" ht="13.5">
      <c r="A23" s="5" t="s">
        <v>35</v>
      </c>
      <c r="B23" s="76"/>
      <c r="C23" s="48"/>
      <c r="D23" s="5"/>
      <c r="E23" s="77"/>
    </row>
    <row r="24" spans="1:5" ht="13.5">
      <c r="A24" s="5" t="s">
        <v>36</v>
      </c>
      <c r="B24" s="107"/>
      <c r="C24" s="48"/>
      <c r="D24" s="5"/>
      <c r="E24" s="99"/>
    </row>
    <row r="25" spans="1:5" ht="13.5">
      <c r="A25" s="5" t="s">
        <v>37</v>
      </c>
      <c r="B25" s="22"/>
      <c r="C25" s="7"/>
      <c r="D25" s="5"/>
      <c r="E25" s="14"/>
    </row>
    <row r="26" spans="1:5" ht="13.5">
      <c r="A26" s="5" t="s">
        <v>38</v>
      </c>
      <c r="B26" s="76"/>
      <c r="C26" s="45"/>
      <c r="D26" s="5"/>
      <c r="E26" s="77"/>
    </row>
    <row r="27" spans="1:5" ht="13.5">
      <c r="A27" s="5" t="s">
        <v>39</v>
      </c>
      <c r="B27" s="44"/>
      <c r="C27" s="22"/>
      <c r="D27" s="5"/>
      <c r="E27" s="46"/>
    </row>
    <row r="28" spans="1:5" ht="13.5">
      <c r="A28" s="5" t="s">
        <v>40</v>
      </c>
      <c r="B28" s="76"/>
      <c r="C28" s="45"/>
      <c r="D28" s="5"/>
      <c r="E28" s="77"/>
    </row>
    <row r="29" spans="1:5" ht="13.5">
      <c r="A29" s="28"/>
      <c r="B29" s="33"/>
      <c r="C29" s="33"/>
      <c r="D29" s="34"/>
      <c r="E29" s="74"/>
    </row>
    <row r="30" spans="1:5" ht="13.5">
      <c r="A30" s="28"/>
      <c r="B30" s="33"/>
      <c r="C30" s="33"/>
      <c r="D30" s="34"/>
      <c r="E30" s="74"/>
    </row>
    <row r="31" spans="1:5" ht="13.5">
      <c r="A31" s="28"/>
      <c r="B31" s="35"/>
      <c r="C31" s="35"/>
      <c r="D31" s="36"/>
      <c r="E31" s="3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D13" sqref="D13:D17"/>
    </sheetView>
  </sheetViews>
  <sheetFormatPr defaultColWidth="9.00390625" defaultRowHeight="12.75"/>
  <cols>
    <col min="1" max="1" width="21.125" style="0" customWidth="1"/>
    <col min="2" max="2" width="32.875" style="0" customWidth="1"/>
    <col min="3" max="3" width="12.625" style="79" customWidth="1"/>
    <col min="5" max="5" width="9.125" style="42" customWidth="1"/>
  </cols>
  <sheetData>
    <row r="1" spans="1:5" ht="19.5">
      <c r="A1" s="1" t="s">
        <v>16</v>
      </c>
      <c r="B1" s="10" t="s">
        <v>22</v>
      </c>
      <c r="C1" s="26"/>
      <c r="D1" s="10"/>
      <c r="E1" s="41"/>
    </row>
    <row r="2" spans="1:5" ht="16.5">
      <c r="A2" s="3" t="s">
        <v>2</v>
      </c>
      <c r="B2" s="11" t="s">
        <v>1</v>
      </c>
      <c r="C2" s="11" t="s">
        <v>19</v>
      </c>
      <c r="D2" s="11" t="s">
        <v>21</v>
      </c>
      <c r="E2" s="95" t="s">
        <v>18</v>
      </c>
    </row>
    <row r="3" spans="1:5" ht="13.5">
      <c r="A3" s="12" t="s">
        <v>3</v>
      </c>
      <c r="B3" s="268" t="s">
        <v>108</v>
      </c>
      <c r="C3" s="271" t="s">
        <v>88</v>
      </c>
      <c r="D3" s="218">
        <v>6</v>
      </c>
      <c r="E3" s="234">
        <v>66.59</v>
      </c>
    </row>
    <row r="4" spans="1:5" ht="13.5">
      <c r="A4" s="12" t="s">
        <v>17</v>
      </c>
      <c r="B4" s="215" t="s">
        <v>376</v>
      </c>
      <c r="C4" s="218" t="s">
        <v>377</v>
      </c>
      <c r="D4" s="218">
        <v>6</v>
      </c>
      <c r="E4" s="234">
        <v>141.39</v>
      </c>
    </row>
    <row r="5" spans="1:5" ht="13.5">
      <c r="A5" s="12" t="s">
        <v>4</v>
      </c>
      <c r="B5" s="76" t="s">
        <v>390</v>
      </c>
      <c r="C5" s="69" t="s">
        <v>388</v>
      </c>
      <c r="D5" s="84">
        <v>6</v>
      </c>
      <c r="E5" s="114">
        <v>168.4</v>
      </c>
    </row>
    <row r="6" spans="1:5" ht="13.5">
      <c r="A6" s="7" t="s">
        <v>5</v>
      </c>
      <c r="B6" s="76" t="s">
        <v>399</v>
      </c>
      <c r="C6" s="66" t="s">
        <v>388</v>
      </c>
      <c r="D6" s="84">
        <v>6</v>
      </c>
      <c r="E6" s="166">
        <v>185.73</v>
      </c>
    </row>
    <row r="7" spans="1:5" ht="13.5">
      <c r="A7" s="7" t="s">
        <v>6</v>
      </c>
      <c r="B7" s="215" t="s">
        <v>99</v>
      </c>
      <c r="C7" s="272" t="s">
        <v>97</v>
      </c>
      <c r="D7" s="218">
        <v>6</v>
      </c>
      <c r="E7" s="253">
        <v>204.86</v>
      </c>
    </row>
    <row r="8" spans="1:5" ht="13.5">
      <c r="A8" s="7" t="s">
        <v>8</v>
      </c>
      <c r="B8" s="215" t="s">
        <v>416</v>
      </c>
      <c r="C8" s="272" t="s">
        <v>96</v>
      </c>
      <c r="D8" s="218">
        <v>6</v>
      </c>
      <c r="E8" s="253">
        <v>260.67</v>
      </c>
    </row>
    <row r="9" spans="1:5" ht="13.5">
      <c r="A9" s="7" t="s">
        <v>9</v>
      </c>
      <c r="B9" s="215" t="s">
        <v>98</v>
      </c>
      <c r="C9" s="272" t="s">
        <v>97</v>
      </c>
      <c r="D9" s="218">
        <v>6</v>
      </c>
      <c r="E9" s="273">
        <v>304.29</v>
      </c>
    </row>
    <row r="10" spans="1:5" ht="13.5">
      <c r="A10" s="7" t="s">
        <v>10</v>
      </c>
      <c r="B10" s="215" t="s">
        <v>435</v>
      </c>
      <c r="C10" s="218" t="s">
        <v>95</v>
      </c>
      <c r="D10" s="218">
        <v>6</v>
      </c>
      <c r="E10" s="273">
        <v>312.31</v>
      </c>
    </row>
    <row r="11" spans="1:5" ht="13.5">
      <c r="A11" s="7" t="s">
        <v>11</v>
      </c>
      <c r="B11" s="215" t="s">
        <v>434</v>
      </c>
      <c r="C11" s="218" t="s">
        <v>95</v>
      </c>
      <c r="D11" s="218">
        <v>6</v>
      </c>
      <c r="E11" s="253">
        <v>347.28</v>
      </c>
    </row>
    <row r="12" spans="1:5" ht="13.5">
      <c r="A12" s="7" t="s">
        <v>12</v>
      </c>
      <c r="B12" s="215" t="s">
        <v>391</v>
      </c>
      <c r="C12" s="237" t="s">
        <v>388</v>
      </c>
      <c r="D12" s="218">
        <v>6</v>
      </c>
      <c r="E12" s="234">
        <v>505.58</v>
      </c>
    </row>
    <row r="13" spans="1:5" ht="13.5">
      <c r="A13" s="7" t="s">
        <v>13</v>
      </c>
      <c r="B13" s="76"/>
      <c r="C13" s="84"/>
      <c r="D13" s="84"/>
      <c r="E13" s="114"/>
    </row>
    <row r="14" spans="1:5" ht="13.5">
      <c r="A14" s="7" t="s">
        <v>23</v>
      </c>
      <c r="B14" s="76"/>
      <c r="C14" s="84"/>
      <c r="D14" s="84"/>
      <c r="E14" s="77"/>
    </row>
    <row r="15" spans="1:5" ht="13.5">
      <c r="A15" s="7" t="s">
        <v>24</v>
      </c>
      <c r="B15" s="76"/>
      <c r="C15" s="84"/>
      <c r="D15" s="84"/>
      <c r="E15" s="77"/>
    </row>
    <row r="16" spans="1:5" ht="13.5">
      <c r="A16" s="5" t="s">
        <v>26</v>
      </c>
      <c r="B16" s="76"/>
      <c r="C16" s="84"/>
      <c r="D16" s="84"/>
      <c r="E16" s="78"/>
    </row>
    <row r="17" spans="1:5" ht="13.5">
      <c r="A17" s="5" t="s">
        <v>29</v>
      </c>
      <c r="B17" s="22"/>
      <c r="C17" s="66"/>
      <c r="D17" s="84"/>
      <c r="E17" s="77"/>
    </row>
    <row r="18" spans="1:5" ht="13.5">
      <c r="A18" s="5" t="s">
        <v>30</v>
      </c>
      <c r="B18" s="22"/>
      <c r="C18" s="66"/>
      <c r="D18" s="5"/>
      <c r="E18" s="71"/>
    </row>
    <row r="19" spans="1:5" ht="13.5">
      <c r="A19" s="5" t="s">
        <v>31</v>
      </c>
      <c r="B19" s="22"/>
      <c r="C19" s="66"/>
      <c r="D19" s="84"/>
      <c r="E19" s="78"/>
    </row>
    <row r="20" spans="1:5" ht="13.5">
      <c r="A20" s="5" t="s">
        <v>32</v>
      </c>
      <c r="B20" s="76"/>
      <c r="C20" s="84"/>
      <c r="D20" s="84"/>
      <c r="E20" s="77"/>
    </row>
    <row r="21" spans="1:5" ht="13.5">
      <c r="A21" s="5" t="s">
        <v>33</v>
      </c>
      <c r="B21" s="76"/>
      <c r="C21" s="84"/>
      <c r="D21" s="84"/>
      <c r="E21" s="77"/>
    </row>
    <row r="22" spans="1:5" ht="13.5">
      <c r="A22" s="5" t="s">
        <v>34</v>
      </c>
      <c r="B22" s="76"/>
      <c r="C22" s="84"/>
      <c r="D22" s="84"/>
      <c r="E22" s="77"/>
    </row>
    <row r="23" spans="1:5" ht="13.5">
      <c r="A23" s="5" t="s">
        <v>35</v>
      </c>
      <c r="B23" s="76"/>
      <c r="C23" s="84"/>
      <c r="D23" s="84"/>
      <c r="E23" s="78"/>
    </row>
    <row r="24" spans="1:5" ht="13.5">
      <c r="A24" s="5" t="s">
        <v>36</v>
      </c>
      <c r="B24" s="22"/>
      <c r="C24" s="66"/>
      <c r="D24" s="84"/>
      <c r="E24" s="78"/>
    </row>
    <row r="25" spans="1:5" ht="13.5">
      <c r="A25" s="5" t="s">
        <v>37</v>
      </c>
      <c r="B25" s="22"/>
      <c r="C25" s="66"/>
      <c r="D25" s="84"/>
      <c r="E25" s="78"/>
    </row>
    <row r="26" spans="1:5" ht="13.5">
      <c r="A26" s="5" t="s">
        <v>38</v>
      </c>
      <c r="B26" s="76"/>
      <c r="C26" s="84"/>
      <c r="D26" s="84"/>
      <c r="E26" s="77"/>
    </row>
    <row r="27" spans="1:5" ht="13.5">
      <c r="A27" s="5" t="s">
        <v>39</v>
      </c>
      <c r="B27" s="76"/>
      <c r="C27" s="84"/>
      <c r="D27" s="84"/>
      <c r="E27" s="77"/>
    </row>
    <row r="28" spans="1:5" ht="13.5">
      <c r="A28" s="5" t="s">
        <v>40</v>
      </c>
      <c r="B28" s="76"/>
      <c r="C28" s="84"/>
      <c r="D28" s="84"/>
      <c r="E28" s="77"/>
    </row>
    <row r="29" spans="1:5" ht="13.5">
      <c r="A29" s="28"/>
      <c r="B29" s="76"/>
      <c r="C29" s="84"/>
      <c r="D29" s="84"/>
      <c r="E29" s="78"/>
    </row>
    <row r="30" spans="1:5" ht="13.5">
      <c r="A30" s="28"/>
      <c r="B30" s="76"/>
      <c r="C30" s="84"/>
      <c r="D30" s="84"/>
      <c r="E30" s="78"/>
    </row>
    <row r="31" spans="1:5" ht="13.5">
      <c r="A31" s="28"/>
      <c r="B31" s="76"/>
      <c r="C31" s="84"/>
      <c r="D31" s="84"/>
      <c r="E31" s="77"/>
    </row>
    <row r="32" spans="1:5" ht="13.5">
      <c r="A32" s="28"/>
      <c r="B32" s="6"/>
      <c r="C32" s="7"/>
      <c r="D32" s="7"/>
      <c r="E32" s="8"/>
    </row>
    <row r="33" spans="1:5" ht="13.5">
      <c r="A33" s="28"/>
      <c r="B33" s="6"/>
      <c r="C33" s="7"/>
      <c r="D33" s="7"/>
      <c r="E33" s="8"/>
    </row>
    <row r="34" spans="1:5" ht="13.5">
      <c r="A34" s="28"/>
      <c r="B34" s="76"/>
      <c r="C34" s="7"/>
      <c r="D34" s="7"/>
      <c r="E34" s="77"/>
    </row>
    <row r="35" spans="1:5" ht="13.5">
      <c r="A35" s="28"/>
      <c r="B35" s="76"/>
      <c r="C35" s="7"/>
      <c r="D35" s="7"/>
      <c r="E35" s="77"/>
    </row>
    <row r="36" spans="1:5" ht="13.5">
      <c r="A36" s="28"/>
      <c r="B36" s="76"/>
      <c r="C36" s="7"/>
      <c r="D36" s="7"/>
      <c r="E36" s="77"/>
    </row>
    <row r="37" spans="1:5" ht="13.5">
      <c r="A37" s="28"/>
      <c r="B37" s="76"/>
      <c r="C37" s="7"/>
      <c r="D37" s="7"/>
      <c r="E37" s="77"/>
    </row>
    <row r="38" spans="1:5" ht="13.5">
      <c r="A38" s="28"/>
      <c r="B38" s="33"/>
      <c r="C38" s="34"/>
      <c r="D38" s="34"/>
      <c r="E38" s="74"/>
    </row>
    <row r="39" spans="1:5" ht="13.5">
      <c r="A39" s="28"/>
      <c r="B39" s="35"/>
      <c r="C39" s="36"/>
      <c r="D39" s="36"/>
      <c r="E39" s="3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D6" sqref="D6:D9"/>
    </sheetView>
  </sheetViews>
  <sheetFormatPr defaultColWidth="9.00390625" defaultRowHeight="12.75"/>
  <cols>
    <col min="1" max="1" width="16.75390625" style="0" customWidth="1"/>
    <col min="2" max="2" width="33.00390625" style="0" customWidth="1"/>
    <col min="3" max="3" width="15.25390625" style="0" customWidth="1"/>
    <col min="4" max="4" width="8.125" style="0" customWidth="1"/>
    <col min="5" max="5" width="10.25390625" style="42" customWidth="1"/>
    <col min="7" max="7" width="9.125" style="130" customWidth="1"/>
  </cols>
  <sheetData>
    <row r="1" spans="1:5" ht="19.5">
      <c r="A1" s="310" t="s">
        <v>80</v>
      </c>
      <c r="B1" s="310"/>
      <c r="C1" s="310"/>
      <c r="D1" s="310"/>
      <c r="E1" s="310"/>
    </row>
    <row r="2" spans="1:5" ht="16.5">
      <c r="A2" s="3" t="s">
        <v>2</v>
      </c>
      <c r="B2" s="11" t="s">
        <v>1</v>
      </c>
      <c r="C2" s="11" t="s">
        <v>19</v>
      </c>
      <c r="D2" s="11" t="s">
        <v>21</v>
      </c>
      <c r="E2" s="95" t="s">
        <v>18</v>
      </c>
    </row>
    <row r="3" spans="1:5" ht="13.5">
      <c r="A3" s="12" t="s">
        <v>3</v>
      </c>
      <c r="B3" s="224" t="s">
        <v>108</v>
      </c>
      <c r="C3" s="230" t="s">
        <v>88</v>
      </c>
      <c r="D3" s="5">
        <v>20</v>
      </c>
      <c r="E3" s="99">
        <v>429.9</v>
      </c>
    </row>
    <row r="4" spans="1:5" ht="13.5">
      <c r="A4" s="12" t="s">
        <v>17</v>
      </c>
      <c r="B4" s="219" t="s">
        <v>436</v>
      </c>
      <c r="C4" s="220" t="s">
        <v>95</v>
      </c>
      <c r="D4" s="220">
        <v>20</v>
      </c>
      <c r="E4" s="221">
        <v>1242.32</v>
      </c>
    </row>
    <row r="5" spans="1:5" ht="13.5">
      <c r="A5" s="12" t="s">
        <v>4</v>
      </c>
      <c r="B5" s="119" t="s">
        <v>489</v>
      </c>
      <c r="C5" s="5" t="s">
        <v>88</v>
      </c>
      <c r="D5" s="5">
        <v>20</v>
      </c>
      <c r="E5" s="99">
        <v>1797.68</v>
      </c>
    </row>
    <row r="6" spans="1:5" ht="13.5">
      <c r="A6" s="7" t="s">
        <v>5</v>
      </c>
      <c r="B6" s="119"/>
      <c r="C6" s="5"/>
      <c r="D6" s="5"/>
      <c r="E6" s="99"/>
    </row>
    <row r="7" spans="1:5" ht="13.5">
      <c r="A7" s="7" t="s">
        <v>6</v>
      </c>
      <c r="B7" s="119"/>
      <c r="C7" s="5"/>
      <c r="D7" s="5"/>
      <c r="E7" s="99"/>
    </row>
    <row r="8" spans="1:5" ht="13.5">
      <c r="A8" s="7" t="s">
        <v>8</v>
      </c>
      <c r="B8" s="219"/>
      <c r="C8" s="220"/>
      <c r="D8" s="220"/>
      <c r="E8" s="221"/>
    </row>
    <row r="9" spans="1:5" ht="13.5">
      <c r="A9" s="7" t="s">
        <v>9</v>
      </c>
      <c r="B9" s="219"/>
      <c r="C9" s="220"/>
      <c r="D9" s="220"/>
      <c r="E9" s="221"/>
    </row>
    <row r="10" spans="1:5" ht="13.5">
      <c r="A10" s="5" t="s">
        <v>10</v>
      </c>
      <c r="B10" s="59"/>
      <c r="C10" s="5"/>
      <c r="D10" s="5"/>
      <c r="E10" s="99"/>
    </row>
    <row r="11" spans="1:5" ht="13.5">
      <c r="A11" s="9" t="s">
        <v>11</v>
      </c>
      <c r="B11" s="59"/>
      <c r="C11" s="5"/>
      <c r="D11" s="5"/>
      <c r="E11" s="99"/>
    </row>
    <row r="12" spans="1:5" ht="13.5">
      <c r="A12" s="7" t="s">
        <v>12</v>
      </c>
      <c r="B12" s="59"/>
      <c r="C12" s="5"/>
      <c r="D12" s="5"/>
      <c r="E12" s="99"/>
    </row>
    <row r="13" spans="1:5" ht="13.5">
      <c r="A13" s="5" t="s">
        <v>13</v>
      </c>
      <c r="B13" s="59"/>
      <c r="C13" s="5"/>
      <c r="D13" s="5"/>
      <c r="E13" s="99"/>
    </row>
    <row r="14" spans="1:5" ht="13.5">
      <c r="A14" s="5" t="s">
        <v>23</v>
      </c>
      <c r="B14" s="59"/>
      <c r="C14" s="5"/>
      <c r="D14" s="5"/>
      <c r="E14" s="99"/>
    </row>
    <row r="15" spans="1:5" ht="13.5">
      <c r="A15" s="5" t="s">
        <v>24</v>
      </c>
      <c r="B15" s="59"/>
      <c r="C15" s="5"/>
      <c r="D15" s="5"/>
      <c r="E15" s="99"/>
    </row>
    <row r="16" spans="1:5" ht="13.5">
      <c r="A16" s="5" t="s">
        <v>26</v>
      </c>
      <c r="B16" s="121"/>
      <c r="C16" s="48"/>
      <c r="D16" s="5"/>
      <c r="E16" s="99"/>
    </row>
    <row r="17" spans="1:5" ht="13.5">
      <c r="A17" s="5" t="s">
        <v>29</v>
      </c>
      <c r="B17" s="59"/>
      <c r="C17" s="5"/>
      <c r="D17" s="5"/>
      <c r="E17" s="99"/>
    </row>
    <row r="18" spans="1:5" ht="13.5">
      <c r="A18" s="5" t="s">
        <v>30</v>
      </c>
      <c r="B18" s="59"/>
      <c r="C18" s="5"/>
      <c r="D18" s="5"/>
      <c r="E18" s="99"/>
    </row>
    <row r="19" spans="1:5" ht="13.5">
      <c r="A19" s="5" t="s">
        <v>31</v>
      </c>
      <c r="B19" s="59"/>
      <c r="C19" s="5"/>
      <c r="D19" s="5"/>
      <c r="E19" s="99"/>
    </row>
    <row r="20" spans="1:5" ht="13.5">
      <c r="A20" s="5" t="s">
        <v>32</v>
      </c>
      <c r="B20" s="59"/>
      <c r="C20" s="5"/>
      <c r="D20" s="5"/>
      <c r="E20" s="99"/>
    </row>
    <row r="21" spans="1:5" ht="13.5">
      <c r="A21" s="5" t="s">
        <v>33</v>
      </c>
      <c r="B21" s="59"/>
      <c r="C21" s="5"/>
      <c r="D21" s="5"/>
      <c r="E21" s="99"/>
    </row>
    <row r="22" spans="1:5" ht="13.5">
      <c r="A22" s="5" t="s">
        <v>34</v>
      </c>
      <c r="B22" s="121"/>
      <c r="C22" s="5"/>
      <c r="D22" s="5"/>
      <c r="E22" s="99"/>
    </row>
    <row r="23" spans="1:5" ht="13.5">
      <c r="A23" s="5" t="s">
        <v>35</v>
      </c>
      <c r="B23" s="59"/>
      <c r="C23" s="5"/>
      <c r="D23" s="5"/>
      <c r="E23" s="99"/>
    </row>
    <row r="24" spans="1:5" ht="13.5">
      <c r="A24" s="5" t="s">
        <v>36</v>
      </c>
      <c r="B24" s="47"/>
      <c r="C24" s="5"/>
      <c r="D24" s="45"/>
      <c r="E24" s="115"/>
    </row>
    <row r="25" spans="1:5" ht="13.5">
      <c r="A25" s="5" t="s">
        <v>37</v>
      </c>
      <c r="B25" s="59"/>
      <c r="C25" s="5"/>
      <c r="D25" s="5"/>
      <c r="E25" s="99"/>
    </row>
    <row r="26" spans="1:5" ht="13.5">
      <c r="A26" s="5" t="s">
        <v>38</v>
      </c>
      <c r="B26" s="59"/>
      <c r="C26" s="5"/>
      <c r="D26" s="5"/>
      <c r="E26" s="99"/>
    </row>
    <row r="27" spans="1:5" ht="13.5">
      <c r="A27" s="5" t="s">
        <v>39</v>
      </c>
      <c r="B27" s="59"/>
      <c r="C27" s="5"/>
      <c r="D27" s="5"/>
      <c r="E27" s="99"/>
    </row>
    <row r="28" spans="1:5" ht="13.5">
      <c r="A28" s="5" t="s">
        <v>40</v>
      </c>
      <c r="B28" s="59"/>
      <c r="C28" s="5"/>
      <c r="D28" s="5"/>
      <c r="E28" s="99"/>
    </row>
    <row r="29" spans="1:5" ht="13.5">
      <c r="A29" s="5" t="s">
        <v>41</v>
      </c>
      <c r="B29" s="121"/>
      <c r="C29" s="5"/>
      <c r="D29" s="5"/>
      <c r="E29" s="99"/>
    </row>
    <row r="30" spans="1:5" ht="13.5">
      <c r="A30" s="5" t="s">
        <v>42</v>
      </c>
      <c r="B30" s="118"/>
      <c r="C30" s="67"/>
      <c r="D30" s="67"/>
      <c r="E30" s="109"/>
    </row>
    <row r="31" spans="1:5" ht="13.5">
      <c r="A31" s="5" t="s">
        <v>41</v>
      </c>
      <c r="B31" s="59"/>
      <c r="C31" s="7"/>
      <c r="D31" s="5"/>
      <c r="E31" s="99"/>
    </row>
    <row r="32" spans="1:5" ht="13.5">
      <c r="A32" s="5" t="s">
        <v>42</v>
      </c>
      <c r="B32" s="59"/>
      <c r="C32" s="7"/>
      <c r="D32" s="5"/>
      <c r="E32" s="99"/>
    </row>
    <row r="33" spans="1:5" ht="13.5">
      <c r="A33" s="5" t="s">
        <v>41</v>
      </c>
      <c r="B33" s="59"/>
      <c r="C33" s="7"/>
      <c r="D33" s="5"/>
      <c r="E33" s="99"/>
    </row>
    <row r="34" spans="1:5" ht="13.5">
      <c r="A34" s="5" t="s">
        <v>42</v>
      </c>
      <c r="B34" s="59"/>
      <c r="C34" s="7"/>
      <c r="D34" s="5"/>
      <c r="E34" s="99"/>
    </row>
    <row r="35" spans="1:5" ht="13.5">
      <c r="A35" s="5" t="s">
        <v>41</v>
      </c>
      <c r="B35" s="59"/>
      <c r="C35" s="7"/>
      <c r="D35" s="5"/>
      <c r="E35" s="99"/>
    </row>
    <row r="36" spans="1:5" ht="13.5">
      <c r="A36" s="5" t="s">
        <v>42</v>
      </c>
      <c r="B36" s="59"/>
      <c r="C36" s="7"/>
      <c r="D36" s="5"/>
      <c r="E36" s="99"/>
    </row>
    <row r="37" spans="1:5" ht="13.5">
      <c r="A37" s="5" t="s">
        <v>41</v>
      </c>
      <c r="B37" s="58"/>
      <c r="C37" s="7"/>
      <c r="D37" s="7"/>
      <c r="E37" s="111"/>
    </row>
    <row r="38" spans="2:5" ht="13.5">
      <c r="B38" s="6"/>
      <c r="C38" s="7"/>
      <c r="D38" s="7"/>
      <c r="E38" s="8"/>
    </row>
    <row r="39" spans="2:5" ht="13.5">
      <c r="B39" s="22"/>
      <c r="C39" s="7"/>
      <c r="D39" s="5"/>
      <c r="E39" s="14"/>
    </row>
    <row r="40" spans="2:5" ht="13.5">
      <c r="B40" s="22"/>
      <c r="C40" s="7"/>
      <c r="D40" s="5"/>
      <c r="E40" s="14"/>
    </row>
    <row r="41" spans="2:5" ht="13.5">
      <c r="B41" s="6"/>
      <c r="C41" s="7"/>
      <c r="D41" s="7"/>
      <c r="E41" s="8"/>
    </row>
    <row r="42" spans="2:5" ht="13.5">
      <c r="B42" s="49"/>
      <c r="C42" s="50"/>
      <c r="D42" s="50"/>
      <c r="E42" s="57"/>
    </row>
    <row r="43" spans="2:5" ht="13.5">
      <c r="B43" s="49"/>
      <c r="C43" s="50"/>
      <c r="D43" s="50"/>
      <c r="E43" s="57"/>
    </row>
    <row r="44" spans="2:5" ht="13.5">
      <c r="B44" s="6"/>
      <c r="C44" s="7"/>
      <c r="D44" s="7"/>
      <c r="E44" s="8"/>
    </row>
    <row r="45" spans="2:5" ht="13.5">
      <c r="B45" s="6"/>
      <c r="C45" s="7"/>
      <c r="D45" s="7"/>
      <c r="E45" s="8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B2" sqref="B2:E18"/>
    </sheetView>
  </sheetViews>
  <sheetFormatPr defaultColWidth="9.00390625" defaultRowHeight="12.75"/>
  <cols>
    <col min="1" max="1" width="21.875" style="0" customWidth="1"/>
    <col min="2" max="2" width="32.375" style="0" customWidth="1"/>
    <col min="3" max="3" width="13.25390625" style="79" customWidth="1"/>
    <col min="4" max="4" width="9.125" style="79" customWidth="1"/>
    <col min="5" max="5" width="9.125" style="116" customWidth="1"/>
  </cols>
  <sheetData>
    <row r="1" spans="1:5" ht="19.5">
      <c r="A1" s="1" t="s">
        <v>0</v>
      </c>
      <c r="B1" s="10"/>
      <c r="C1" s="26"/>
      <c r="D1" s="26"/>
      <c r="E1" s="158"/>
    </row>
    <row r="2" spans="1:5" ht="16.5">
      <c r="A2" s="3" t="s">
        <v>2</v>
      </c>
      <c r="B2" s="11" t="s">
        <v>1</v>
      </c>
      <c r="C2" s="11" t="s">
        <v>19</v>
      </c>
      <c r="D2" s="11" t="s">
        <v>21</v>
      </c>
      <c r="E2" s="159" t="s">
        <v>59</v>
      </c>
    </row>
    <row r="3" spans="1:5" ht="13.5">
      <c r="A3" s="12" t="s">
        <v>3</v>
      </c>
      <c r="B3" s="224" t="s">
        <v>108</v>
      </c>
      <c r="C3" s="230" t="s">
        <v>88</v>
      </c>
      <c r="D3" s="84">
        <v>35</v>
      </c>
      <c r="E3" s="77">
        <v>1861.71</v>
      </c>
    </row>
    <row r="4" spans="1:5" ht="13.5">
      <c r="A4" s="12" t="s">
        <v>17</v>
      </c>
      <c r="B4" s="76" t="s">
        <v>490</v>
      </c>
      <c r="C4" s="84" t="s">
        <v>88</v>
      </c>
      <c r="D4" s="84">
        <v>35</v>
      </c>
      <c r="E4" s="77">
        <v>1819.24</v>
      </c>
    </row>
    <row r="5" spans="1:5" ht="13.5">
      <c r="A5" s="12" t="s">
        <v>4</v>
      </c>
      <c r="B5" s="76" t="s">
        <v>488</v>
      </c>
      <c r="C5" s="84" t="s">
        <v>88</v>
      </c>
      <c r="D5" s="84">
        <v>35</v>
      </c>
      <c r="E5" s="114">
        <v>1798.15</v>
      </c>
    </row>
    <row r="6" spans="1:5" ht="13.5">
      <c r="A6" s="7" t="s">
        <v>5</v>
      </c>
      <c r="B6" s="76" t="s">
        <v>435</v>
      </c>
      <c r="C6" s="84" t="s">
        <v>95</v>
      </c>
      <c r="D6" s="84">
        <v>35</v>
      </c>
      <c r="E6" s="114">
        <v>1786.06</v>
      </c>
    </row>
    <row r="7" spans="1:5" ht="13.5">
      <c r="A7" s="7" t="s">
        <v>6</v>
      </c>
      <c r="B7" s="76" t="s">
        <v>391</v>
      </c>
      <c r="C7" s="66" t="s">
        <v>388</v>
      </c>
      <c r="D7" s="84">
        <v>34</v>
      </c>
      <c r="E7" s="114">
        <v>1763.02</v>
      </c>
    </row>
    <row r="8" spans="1:5" ht="13.5">
      <c r="A8" s="7" t="s">
        <v>8</v>
      </c>
      <c r="B8" s="76" t="s">
        <v>436</v>
      </c>
      <c r="C8" s="84" t="s">
        <v>95</v>
      </c>
      <c r="D8" s="84">
        <v>34</v>
      </c>
      <c r="E8" s="114">
        <v>1733.22</v>
      </c>
    </row>
    <row r="9" spans="1:5" ht="13.5">
      <c r="A9" s="7" t="s">
        <v>9</v>
      </c>
      <c r="B9" s="215" t="s">
        <v>390</v>
      </c>
      <c r="C9" s="214" t="s">
        <v>388</v>
      </c>
      <c r="D9" s="218">
        <v>34</v>
      </c>
      <c r="E9" s="253">
        <v>1722.85</v>
      </c>
    </row>
    <row r="10" spans="1:5" ht="13.5">
      <c r="A10" s="7" t="s">
        <v>10</v>
      </c>
      <c r="B10" s="215" t="s">
        <v>438</v>
      </c>
      <c r="C10" s="272" t="s">
        <v>95</v>
      </c>
      <c r="D10" s="218">
        <v>32</v>
      </c>
      <c r="E10" s="253">
        <v>1660.74</v>
      </c>
    </row>
    <row r="11" spans="1:5" ht="13.5">
      <c r="A11" s="7" t="s">
        <v>11</v>
      </c>
      <c r="B11" s="215" t="s">
        <v>394</v>
      </c>
      <c r="C11" s="214" t="s">
        <v>388</v>
      </c>
      <c r="D11" s="218">
        <v>32</v>
      </c>
      <c r="E11" s="253">
        <v>1637.91</v>
      </c>
    </row>
    <row r="12" spans="1:5" ht="13.5">
      <c r="A12" s="7" t="s">
        <v>12</v>
      </c>
      <c r="B12" s="215" t="s">
        <v>392</v>
      </c>
      <c r="C12" s="214" t="s">
        <v>388</v>
      </c>
      <c r="D12" s="218">
        <v>32</v>
      </c>
      <c r="E12" s="234">
        <v>1610.56</v>
      </c>
    </row>
    <row r="13" spans="1:5" ht="13.5">
      <c r="A13" s="7" t="s">
        <v>13</v>
      </c>
      <c r="B13" s="215" t="s">
        <v>437</v>
      </c>
      <c r="C13" s="272" t="s">
        <v>95</v>
      </c>
      <c r="D13" s="218">
        <v>32</v>
      </c>
      <c r="E13" s="234">
        <v>1587.83</v>
      </c>
    </row>
    <row r="14" spans="1:5" ht="13.5">
      <c r="A14" s="7" t="s">
        <v>23</v>
      </c>
      <c r="B14" s="215" t="s">
        <v>387</v>
      </c>
      <c r="C14" s="237" t="s">
        <v>388</v>
      </c>
      <c r="D14" s="218">
        <v>30</v>
      </c>
      <c r="E14" s="234">
        <v>1562.24</v>
      </c>
    </row>
    <row r="15" spans="1:5" ht="13.5">
      <c r="A15" s="7" t="s">
        <v>24</v>
      </c>
      <c r="B15" s="215" t="s">
        <v>416</v>
      </c>
      <c r="C15" s="218" t="s">
        <v>96</v>
      </c>
      <c r="D15" s="218">
        <v>30</v>
      </c>
      <c r="E15" s="253">
        <v>1535.37</v>
      </c>
    </row>
    <row r="16" spans="1:5" ht="13.5">
      <c r="A16" s="5" t="s">
        <v>26</v>
      </c>
      <c r="B16" s="215"/>
      <c r="C16" s="218"/>
      <c r="D16" s="218"/>
      <c r="E16" s="234"/>
    </row>
    <row r="17" spans="1:5" ht="13.5">
      <c r="A17" s="5" t="s">
        <v>29</v>
      </c>
      <c r="B17" s="215"/>
      <c r="C17" s="218"/>
      <c r="D17" s="218"/>
      <c r="E17" s="234"/>
    </row>
    <row r="18" spans="1:5" ht="13.5">
      <c r="A18" s="5" t="s">
        <v>30</v>
      </c>
      <c r="B18" s="215"/>
      <c r="C18" s="218"/>
      <c r="D18" s="218"/>
      <c r="E18" s="273"/>
    </row>
    <row r="19" spans="1:5" ht="13.5">
      <c r="A19" s="5" t="s">
        <v>31</v>
      </c>
      <c r="B19" s="76"/>
      <c r="C19" s="84"/>
      <c r="D19" s="84"/>
      <c r="E19" s="114"/>
    </row>
    <row r="20" spans="1:5" ht="13.5">
      <c r="A20" s="5" t="s">
        <v>32</v>
      </c>
      <c r="B20" s="76"/>
      <c r="C20" s="84"/>
      <c r="D20" s="84"/>
      <c r="E20" s="77"/>
    </row>
    <row r="21" spans="1:5" ht="13.5">
      <c r="A21" s="5" t="s">
        <v>33</v>
      </c>
      <c r="B21" s="76"/>
      <c r="C21" s="84"/>
      <c r="D21" s="84"/>
      <c r="E21" s="77"/>
    </row>
    <row r="22" spans="1:5" ht="13.5">
      <c r="A22" s="5" t="s">
        <v>34</v>
      </c>
      <c r="B22" s="76"/>
      <c r="C22" s="84"/>
      <c r="D22" s="84"/>
      <c r="E22" s="77"/>
    </row>
    <row r="23" spans="1:5" ht="13.5">
      <c r="A23" s="5" t="s">
        <v>35</v>
      </c>
      <c r="B23" s="76"/>
      <c r="C23" s="84"/>
      <c r="D23" s="84"/>
      <c r="E23" s="77"/>
    </row>
    <row r="24" spans="1:5" ht="13.5">
      <c r="A24" s="5" t="s">
        <v>36</v>
      </c>
      <c r="B24" s="76"/>
      <c r="C24" s="84"/>
      <c r="D24" s="84"/>
      <c r="E24" s="77"/>
    </row>
    <row r="25" spans="1:5" ht="13.5">
      <c r="A25" s="5" t="s">
        <v>37</v>
      </c>
      <c r="B25" s="76"/>
      <c r="C25" s="84"/>
      <c r="D25" s="84"/>
      <c r="E25" s="77"/>
    </row>
    <row r="26" spans="1:5" ht="13.5">
      <c r="A26" s="5" t="s">
        <v>38</v>
      </c>
      <c r="B26" s="76"/>
      <c r="C26" s="84"/>
      <c r="D26" s="84"/>
      <c r="E26" s="77"/>
    </row>
    <row r="27" spans="1:5" ht="13.5">
      <c r="A27" s="5" t="s">
        <v>39</v>
      </c>
      <c r="B27" s="76"/>
      <c r="C27" s="84"/>
      <c r="D27" s="84"/>
      <c r="E27" s="77"/>
    </row>
    <row r="28" spans="1:5" ht="13.5">
      <c r="A28" s="5" t="s">
        <v>40</v>
      </c>
      <c r="B28" s="76"/>
      <c r="C28" s="84"/>
      <c r="D28" s="84"/>
      <c r="E28" s="77"/>
    </row>
    <row r="29" spans="1:5" ht="13.5">
      <c r="A29" s="28"/>
      <c r="B29" s="76"/>
      <c r="C29" s="84"/>
      <c r="D29" s="84"/>
      <c r="E29" s="77"/>
    </row>
    <row r="30" spans="2:5" ht="13.5">
      <c r="B30" s="22"/>
      <c r="C30" s="66"/>
      <c r="D30" s="84"/>
      <c r="E30" s="77"/>
    </row>
    <row r="31" spans="2:5" ht="13.5">
      <c r="B31" s="22"/>
      <c r="C31" s="66"/>
      <c r="D31" s="84"/>
      <c r="E31" s="77"/>
    </row>
    <row r="32" spans="2:5" ht="13.5">
      <c r="B32" s="22"/>
      <c r="C32" s="5"/>
      <c r="D32" s="5"/>
      <c r="E32" s="99"/>
    </row>
    <row r="33" spans="2:5" ht="13.5">
      <c r="B33" s="22"/>
      <c r="C33" s="5"/>
      <c r="D33" s="5"/>
      <c r="E33" s="99"/>
    </row>
    <row r="34" spans="2:5" ht="13.5">
      <c r="B34" s="22"/>
      <c r="C34" s="5"/>
      <c r="D34" s="5"/>
      <c r="E34" s="99"/>
    </row>
    <row r="35" spans="2:5" ht="13.5">
      <c r="B35" s="22"/>
      <c r="C35" s="5"/>
      <c r="D35" s="5"/>
      <c r="E35" s="99"/>
    </row>
    <row r="36" spans="2:5" ht="13.5">
      <c r="B36" s="22"/>
      <c r="C36" s="5"/>
      <c r="D36" s="5"/>
      <c r="E36" s="99"/>
    </row>
    <row r="37" spans="2:5" ht="13.5">
      <c r="B37" s="22"/>
      <c r="C37" s="5"/>
      <c r="D37" s="5"/>
      <c r="E37" s="99"/>
    </row>
    <row r="38" spans="2:5" ht="13.5">
      <c r="B38" s="22"/>
      <c r="C38" s="5"/>
      <c r="D38" s="5"/>
      <c r="E38" s="99"/>
    </row>
    <row r="39" spans="2:5" ht="13.5">
      <c r="B39" s="22"/>
      <c r="C39" s="5"/>
      <c r="D39" s="5"/>
      <c r="E39" s="9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A.Pradzynski</dc:creator>
  <cp:keywords/>
  <dc:description/>
  <cp:lastModifiedBy>PZHGP</cp:lastModifiedBy>
  <cp:lastPrinted>2020-08-20T11:42:28Z</cp:lastPrinted>
  <dcterms:created xsi:type="dcterms:W3CDTF">2008-08-22T09:54:25Z</dcterms:created>
  <dcterms:modified xsi:type="dcterms:W3CDTF">2020-10-08T18:01:44Z</dcterms:modified>
  <cp:category/>
  <cp:version/>
  <cp:contentType/>
  <cp:contentStatus/>
</cp:coreProperties>
</file>